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tabRatio="788"/>
  </bookViews>
  <sheets>
    <sheet name="主材价格表 " sheetId="10" r:id="rId1"/>
  </sheets>
  <definedNames>
    <definedName name="_xlnm.Print_Titles" localSheetId="0">'主材价格表 '!$1:$5</definedName>
  </definedNames>
  <calcPr calcId="144525"/>
</workbook>
</file>

<file path=xl/sharedStrings.xml><?xml version="1.0" encoding="utf-8"?>
<sst xmlns="http://schemas.openxmlformats.org/spreadsheetml/2006/main" count="476" uniqueCount="297">
  <si>
    <t>龙岩市本级财政投资建设项目缺项材料选用定价审批表</t>
  </si>
  <si>
    <t>项目   基本   情况</t>
  </si>
  <si>
    <t>立项批复项目名称</t>
  </si>
  <si>
    <t>龙州口袋公园</t>
  </si>
  <si>
    <t>立项批复文号</t>
  </si>
  <si>
    <t>项目单位</t>
  </si>
  <si>
    <t xml:space="preserve"> 福建省龙岩市城市建设投资发展有限公司</t>
  </si>
  <si>
    <t>项目主管部门</t>
  </si>
  <si>
    <t>选用   定价   情况</t>
  </si>
  <si>
    <t>序号</t>
  </si>
  <si>
    <t>材料名称</t>
  </si>
  <si>
    <t>规格与相关要求</t>
  </si>
  <si>
    <t>单位</t>
  </si>
  <si>
    <t>数量</t>
  </si>
  <si>
    <t>编制单位询价，不含税材料单价（元）</t>
  </si>
  <si>
    <t>合计（元）</t>
  </si>
  <si>
    <t>单价来源（三家及以上询价单位名称、联系电话、报价情况或其他参考单价依据）</t>
  </si>
  <si>
    <t>项目单位选定小组意见，不含税材料单价（元）</t>
  </si>
  <si>
    <t>备注</t>
  </si>
  <si>
    <t>石笼箱网</t>
  </si>
  <si>
    <t>石笼网箱采用热镀锌5%铝稀土合金钢丝，PVC包塑，网孔80*100，网片网丝φ2.7，网片边丝φ3.2，网片扎丝φ2.2，</t>
  </si>
  <si>
    <t>m2</t>
  </si>
  <si>
    <t xml:space="preserve">1、陕西万佳节能环保科技有限公司：13991859285  22.3元/m2                                             2、四川丰昊金属丝网制造有限公司：15928666618  23.3元/m2                                             3、九雄丝网：15832820567  30.3元/m2                  </t>
  </si>
  <si>
    <t>土工布</t>
  </si>
  <si>
    <t xml:space="preserve">250g/m2 </t>
  </si>
  <si>
    <t xml:space="preserve">1、山东鑫宇新材料科技有限公司
电话：18888225592报价:2.9元/m2                                     2、山东恒阳新材料有限公司
电话：13053418885报价:3.15元/m2                   3、山东建通工程科技
电话：15953782330报价:2.7元/m2 </t>
  </si>
  <si>
    <t>φ50~80灰色河卵石</t>
  </si>
  <si>
    <t xml:space="preserve"> 用于雨水花园铺150厚面层</t>
  </si>
  <si>
    <t>m3</t>
  </si>
  <si>
    <t>厦门市 2021 年下半年度建设工程材料市场综合价格</t>
  </si>
  <si>
    <t>河石φ300-900</t>
  </si>
  <si>
    <t>用于砌挡土墙</t>
  </si>
  <si>
    <t xml:space="preserve">1、厦门永华峰石材 15980865070 450 元/m3           2、东鸿石材 13685989699  500元/m3                 3、水头石材 13883939112  490元/m3  </t>
  </si>
  <si>
    <t>河卵石</t>
  </si>
  <si>
    <t>粒径400~500mm</t>
  </si>
  <si>
    <t>t</t>
  </si>
  <si>
    <t xml:space="preserve">1、厦门永华峰石材 15980865070 272.33 元/t          2、东鸿石材 13685989699 280 元/t                  3、水头石材 13883939112 320 元/t </t>
  </si>
  <si>
    <t xml:space="preserve"> 粒径200~350mm</t>
  </si>
  <si>
    <t xml:space="preserve">1、厦门永华峰石材 15980865070 222.82 元/t          2、东鸿石材 13685989699 230 元/t                  3、水头石材 13883939112 250 元/t </t>
  </si>
  <si>
    <t xml:space="preserve">粒径350~500mm，粒径500~700mm </t>
  </si>
  <si>
    <t xml:space="preserve">粒径700~1000mm </t>
  </si>
  <si>
    <t xml:space="preserve">1、厦门永华峰石材 15980865070 396.12 元/t          2、东鸿石材 13685989699 405 元/t                  3、水头石材 13883939112 435 元/t </t>
  </si>
  <si>
    <t xml:space="preserve"> 1500*1500*100mm热镀锌钢格板</t>
  </si>
  <si>
    <t>内部网孔100*30mm *5厚，边框100mm高*10厚</t>
  </si>
  <si>
    <t xml:space="preserve">嘉兴森格物园林景观有限公司  13067509111 450元/㎡ 
福建粤聪金属制造有限公司  15303384150 425元/㎡
江贤钢丝网厂 13292230900 386元/㎡
</t>
  </si>
  <si>
    <t>不锈钢成品垃圾桶</t>
  </si>
  <si>
    <t>100cm宽36cm高98cm</t>
  </si>
  <si>
    <t>个</t>
  </si>
  <si>
    <t>步鑫桶业 15988571100 700元/个
浙江创欣工贸有限公司  15381775909 750元/个
新罗区宏泰广告设计制作部  15206003042  760元/个</t>
  </si>
  <si>
    <t>税前包干价</t>
  </si>
  <si>
    <t>C25彩色透水混凝土</t>
  </si>
  <si>
    <t xml:space="preserve"> </t>
  </si>
  <si>
    <t xml:space="preserve"> 2022.8月厦门信息价  </t>
  </si>
  <si>
    <t>双丙聚氨酯密封固化剂</t>
  </si>
  <si>
    <t>kg</t>
  </si>
  <si>
    <t>（重庆国益道路养护有限公司：13.52元/kg 电话：136483636160；广州达成工程技术服务有限公司：41.28元/kg 电话：13822119214；重庆继宁建筑材料有限公司：13.52元/kg 电话：18996471048。</t>
  </si>
  <si>
    <t>30厚芝麻灰荔枝面花岗岩碎拼</t>
  </si>
  <si>
    <t>福建省泉州欣川石材有限公司 连13338355456   95元/m2
新恒信建材有限公司 林18959658588  90元/m2
洪磊石业 15559177155   95元/m2</t>
  </si>
  <si>
    <t>600*200*30芝麻黑荔枝面花岗岩</t>
  </si>
  <si>
    <t>福建省泉州欣川石材有限公司 连13338355456   140元/m2
新恒信建材有限公司 林18959658588  150元/m2
洪磊石业 15559177155   135元/m2</t>
  </si>
  <si>
    <t>300*120*30芝麻黑荔枝面花岗岩</t>
  </si>
  <si>
    <t>600*120*30芝麻黑荔枝面花岗岩</t>
  </si>
  <si>
    <t>600*300*55灰色陶瓷透水砖工字铺</t>
  </si>
  <si>
    <t>600*200*100mm芝麻黑荔枝面</t>
  </si>
  <si>
    <t>福建省泉州欣川石材有限公司 连13338355456   360元/m2
新恒信建材有限公司 林18959658588  375元/m2
洪磊石业 15559177155   420元/m2</t>
  </si>
  <si>
    <t>芝麻灰荔枝面整石坐凳</t>
  </si>
  <si>
    <t>长1000*宽500*厚70mm</t>
  </si>
  <si>
    <t>1、南安洪磊石业有限公司（洪总：15559177155）150元/m2
2、泉州市华盛石材有限公司（吕总：0595-6985929 ）155元/m2
3、 新罗区乾玉石材厂 （张总：18159803335）160元/m2</t>
  </si>
  <si>
    <t>“龙”字</t>
  </si>
  <si>
    <t xml:space="preserve"> 1.5米长*0.2米宽*1.6米高红色不锈钢字体（含40*40*3不锈钢骨架） </t>
  </si>
  <si>
    <t>嘉兴森格物园林景观有限公司  13067509111  3725元/个
宏森广告 13950801689 3500元/个
龙岩市七格空间装饰设计有限公司  13194498895  3750元/个</t>
  </si>
  <si>
    <t>“州”字</t>
  </si>
  <si>
    <t xml:space="preserve"> 1.5米长*0.2米宽*1.6米高黄色不锈钢字体（含40*40*3不锈钢骨架） </t>
  </si>
  <si>
    <t>“口”“袋”字</t>
  </si>
  <si>
    <t xml:space="preserve">0.75米长*0.15米宽*0.8米高蓝色不锈钢字体（含40*40*3不锈钢骨架） </t>
  </si>
  <si>
    <t>嘉兴森格物园林景观有限公司  13067509111 3100元/个
宏森广告 13950801689 2900元/个
龙岩市七格空间装饰设计有限公司  13194498895 3100元/个</t>
  </si>
  <si>
    <t>“公”“园”字</t>
  </si>
  <si>
    <t xml:space="preserve">0.75米长*0.15米宽*0.8米高绿色不锈钢字体（含40*40*3不锈钢骨架） </t>
  </si>
  <si>
    <t>烧结粉煤灰砖</t>
  </si>
  <si>
    <t>240×115×53</t>
  </si>
  <si>
    <t>块</t>
  </si>
  <si>
    <t>17预算定额基价</t>
  </si>
  <si>
    <t>缝隙式树脂排水沟及1.5厚304#不锈钢盖板地沟内宽100mm，内高210mm,内侧为U型</t>
  </si>
  <si>
    <t>m</t>
  </si>
  <si>
    <t xml:space="preserve">匠沃森建材（李总：18657229639）240元/m                       婷浩建材（王总：18120784894）  216元/m                 路景建材（李总：13559650317）  220元/m  </t>
  </si>
  <si>
    <t>碎石（级配）现拌</t>
  </si>
  <si>
    <t>20预算定额基价</t>
  </si>
  <si>
    <t>C15透水混凝土</t>
  </si>
  <si>
    <t xml:space="preserve">1、厦门永华峰石材 15980865070  324.35元/m3           2、东鸿石材 13685989699  350元/m3                 3、水头石材 13883939112   320元/m3  </t>
  </si>
  <si>
    <t>施工现场围挡(夹芯压型钢板施工围挡 )</t>
  </si>
  <si>
    <t>高2.5米</t>
  </si>
  <si>
    <t>1、四川川虹建材有限公司13880300028 100元/m2
2、天津华鲁净化工程有限公司13821327775 80元/m2
3、武汉华诚天星栅栏有限公司13477016160  85元/m2</t>
  </si>
  <si>
    <t>含税包干价</t>
  </si>
  <si>
    <t>种植土</t>
  </si>
  <si>
    <t xml:space="preserve">1、马口素惠园艺场，13960006387   40元/m3          2、郫县友爱镇宏德苗圃13330963535  46元/m3
3、重庆瑞成园林工程有限公司 13983680920 45元/m3 </t>
  </si>
  <si>
    <t xml:space="preserve">大腹木棉 </t>
  </si>
  <si>
    <r>
      <rPr>
        <sz val="9"/>
        <rFont val="宋体"/>
        <charset val="134"/>
      </rPr>
      <t xml:space="preserve">腹径32-35cm，高度500-550cm，冠幅300-350cm，枝下高2.5-3m，全冠，树形优美舒展，三级分叉以上，冠幅饱满，假植苗
</t>
    </r>
    <r>
      <rPr>
        <sz val="9"/>
        <color rgb="FFFF0000"/>
        <rFont val="宋体"/>
        <charset val="134"/>
      </rPr>
      <t xml:space="preserve"> </t>
    </r>
  </si>
  <si>
    <t>株</t>
  </si>
  <si>
    <t xml:space="preserve">漳州市联盛花卉有限公司  翁 18859608879  报价5800元/株
漳州市大森林绿化工程有限公司  林 15859696976 报价 5600元/株
漳州市鸿顺园林绿化工程有限公司 卓15260876733 报价 5383.39元/株                                               </t>
  </si>
  <si>
    <t>蓝花楹</t>
  </si>
  <si>
    <t>米径17-18cm，高度450cm以上，冠幅300-350cm，枝下高2-2.5m，全冠，树形优美，主干直，冠幅饱满，假植苗</t>
  </si>
  <si>
    <t>漳州市联盛花卉有限公司  翁 18859608879  报价2200元/株
漳州市大森林绿化工程有限公司  林 15859696976 报价 2563.75元/株
漳州市鸿顺园林绿化工程有限公司 卓15260876733 报价 2550元/株</t>
  </si>
  <si>
    <t>黄花风铃木</t>
  </si>
  <si>
    <t xml:space="preserve">米径13-14cm,高度400-450cm，冠幅300-350cm,全冠，枝下高2-2.5m，树形优美，冠幅饱满，假植苗 </t>
  </si>
  <si>
    <t>宫粉紫荆</t>
  </si>
  <si>
    <r>
      <rPr>
        <sz val="9"/>
        <rFont val="宋体"/>
        <charset val="134"/>
      </rPr>
      <t xml:space="preserve">米径12-14cm，高度450-500cm，冠幅300-350cm，枝下高2-2.5m，全冠，树形优美，冠幅饱满，假植苗
</t>
    </r>
    <r>
      <rPr>
        <sz val="9"/>
        <color rgb="FFFF0000"/>
        <rFont val="宋体"/>
        <charset val="134"/>
      </rPr>
      <t xml:space="preserve"> </t>
    </r>
  </si>
  <si>
    <t>漳州市联盛花卉有限公司  翁 18859608879  报价950元/株
漳州市大森林绿化工程有限公司  林 15859696976 报价 1310.12元/株
漳州市鸿顺园林绿化工程有限公司 卓15260876733 报价 1280元/株</t>
  </si>
  <si>
    <t>刚竹</t>
  </si>
  <si>
    <t>米径2-3cm，高度300-400cm，冠幅50cm以上， 假植苗，长势好，竹子末梢保留，4株/米，品字形种植</t>
  </si>
  <si>
    <t>漳州市联盛花卉有限公司  翁 18859608879  报价16.47元/株
漳州市大森林绿化工程有限公司  林 15859696976 报价 16.47元/株
漳州市鸿顺园林绿化工程有限公司 卓15260876733 报价 17元/株</t>
  </si>
  <si>
    <t xml:space="preserve">香泡 </t>
  </si>
  <si>
    <t>米径14-16cm，高度350-400cm，冠幅300-350cm，全冠，低分枝，多分枝，冠幅饱满，容器苗</t>
  </si>
  <si>
    <t>金桂</t>
  </si>
  <si>
    <t>基径10cm，高度300cm,冠幅200cm,全冠容器苗，低分枝，多分枝，冠幅饱满，不偏冠</t>
  </si>
  <si>
    <t>漳州市联盛花卉有限公司  翁 18859608879  报价1200元/株
漳州市大森林绿化工程有限公司  林 15859696976 报价 1300元/株
漳州市鸿顺园林绿化工程有限公司 卓15260876733 报价 1200元/株</t>
  </si>
  <si>
    <t>丛生小叶紫薇</t>
  </si>
  <si>
    <t xml:space="preserve"> 5杆以上，高度250cm以上，冠幅200cm以上，全冠假植苗，低分支，多分枝，冠幅饱满，不偏冠</t>
  </si>
  <si>
    <t>漳州市联盛花卉有限公司  翁 18859608879  报价550元/株
漳州市大森林绿化工程有限公司  林 15859696976 报价 924.03元/株
漳州市鸿顺园林绿化工程有限公司 卓15260876733 报价 600元/株</t>
  </si>
  <si>
    <t>木芙蓉</t>
  </si>
  <si>
    <r>
      <rPr>
        <sz val="9"/>
        <rFont val="宋体"/>
        <charset val="134"/>
      </rPr>
      <t xml:space="preserve">高度160-180cm，冠幅160-180cm，全冠，低分枝，多分枝，冠幅饱满密实，假植苗
</t>
    </r>
    <r>
      <rPr>
        <sz val="9"/>
        <color rgb="FFFF0000"/>
        <rFont val="宋体"/>
        <charset val="134"/>
      </rPr>
      <t xml:space="preserve"> </t>
    </r>
  </si>
  <si>
    <t>漳州市联盛花卉有限公司  翁 18859608879  报价155元/株
漳州市大森林绿化工程有限公司  林 15859696976 报价 155元/株
漳州市鸿顺园林绿化工程有限公司 卓15260876733 报价 150元/株</t>
  </si>
  <si>
    <t>双荚槐</t>
  </si>
  <si>
    <t>高度90-100cm，冠幅70-80cm，自然树形优美，全冠，冠幅饱满密实，假植苗</t>
  </si>
  <si>
    <t xml:space="preserve"> 2022.8月漳州信息价  </t>
  </si>
  <si>
    <t>红枫</t>
  </si>
  <si>
    <t>D5-6cm，高度180-200cm，冠幅150-160cm，容器苗，自然树形优美，全冠，冠幅饱满密实</t>
  </si>
  <si>
    <t>漳州市大森林绿化工程有限公司  林 15859696976  报价400元
漳州市万林园林绿化有限公司  杨 15260110545 报价480元
漳州市鸿顺园林绿化工程有限公司 卓15260876733 报价465元</t>
  </si>
  <si>
    <t>南天竹</t>
  </si>
  <si>
    <t>高度60-80cm，冠幅50-60cm，容器苗，冠幅饱满密实圆整，无脱脚</t>
  </si>
  <si>
    <t>漳州市联盛花卉有限公司  翁 18859608879  报价55元/株
漳州市大森林绿化工程有限公司  林 15859696976 报价 64.42元/株
漳州市鸿顺园林绿化工程有限公司 卓15260876733 报价 55元/株</t>
  </si>
  <si>
    <t>三角梅</t>
  </si>
  <si>
    <t>高度170-180cm，冠幅110-120cm，地径＞3cm，容器苗，冠幅饱满密实圆整，无脱脚，品种为“同安红”</t>
  </si>
  <si>
    <t>漳州市联盛花卉有限公司  翁 18859608879  报价233.68元/株
漳州市大森林绿化工程有限公司  林 15859696976 报价 233.68元/株
漳州市鸿顺园林绿化工程有限公司 卓15260876733 报价 240元/株</t>
  </si>
  <si>
    <t>毛杜鹃球</t>
  </si>
  <si>
    <t>高度100cm，冠幅80-100cm，假植苗，球形饱满密实圆整，无脱脚</t>
  </si>
  <si>
    <t>红叶石楠球</t>
  </si>
  <si>
    <t>高度100-120cm，冠幅110-120cm，假植苗，球形饱满密实圆整，无脱脚</t>
  </si>
  <si>
    <t>红花继木球</t>
  </si>
  <si>
    <t>高度120-130cm，冠幅150cm，假植苗，球形饱满密实圆整，无脱脚</t>
  </si>
  <si>
    <t>漳州市联盛花卉有限公司  翁 18859608879  报价480.33元/株
漳州市大森林绿化工程有限公司  林 15859696976 报价 480.33元/株
漳州市鸿顺园林绿化工程有限公司 卓15260876733 报价 550元/株</t>
  </si>
  <si>
    <t>银姬小蜡球</t>
  </si>
  <si>
    <t>高度130-150cm，冠幅100-120cm，假植苗，球形饱满密实圆整，无脱脚</t>
  </si>
  <si>
    <t>漳州市联盛花卉有限公司  翁 18859608879  报价226.38元/株
漳州市大森林绿化工程有限公司  林 15859696976 报价 230元/株
漳州市鸿顺园林绿化工程有限公司 卓15260876733 报价 250元/株</t>
  </si>
  <si>
    <t>龙血树</t>
  </si>
  <si>
    <t>高度80-100cm，冠幅60-90cm，容器苗，树形好，冠幅饱满密实 ，低脱脚</t>
  </si>
  <si>
    <t>漳州市联盛花卉有限公司  翁 18859608879  报价95元/株
漳州市大森林绿化工程有限公司  林 15859696976 报价 110元/株
漳州市鸿顺园林绿化工程有限公司 卓15260876733 报价 95元/株</t>
  </si>
  <si>
    <t>毛杜鹃</t>
  </si>
  <si>
    <t>高度20-25cm，冠幅20-25cm，密度36株/m2，袋苗，长势好，密植，不露土</t>
  </si>
  <si>
    <t>细叶雪茄花</t>
  </si>
  <si>
    <t>高度15-20cm，冠幅15-20cm，密度49株/m2，袋苗，长势好，密植，不露土</t>
  </si>
  <si>
    <t xml:space="preserve"> 2022.8月厦门信息价  高＞10cm，冠幅＞12cm</t>
  </si>
  <si>
    <t>红叶石楠</t>
  </si>
  <si>
    <t>高度30-35cm，冠幅25-30cm，密度36株/m2，袋苗，长势好，密植，不露土</t>
  </si>
  <si>
    <t>漳州市联盛花卉有限公司  翁 18859608879  报价1.2元/株
漳州市大森林绿化工程有限公司  林 15859696976 报价 1.3元/株
漳州市鸿顺园林绿化工程有限公司 卓15260876733 报价 1.3元/株</t>
  </si>
  <si>
    <t>黄心梅</t>
  </si>
  <si>
    <r>
      <rPr>
        <sz val="9"/>
        <rFont val="宋体"/>
        <charset val="134"/>
      </rPr>
      <t xml:space="preserve">高度25-30cm，冠幅25-30cm，密度25株/m2，袋苗，长势好，密植，不露土
</t>
    </r>
    <r>
      <rPr>
        <sz val="9"/>
        <color rgb="FFFF0000"/>
        <rFont val="宋体"/>
        <charset val="134"/>
      </rPr>
      <t xml:space="preserve"> </t>
    </r>
  </si>
  <si>
    <t>漳州市联盛花卉有限公司  翁 18859608879  报价0.83元/株
漳州市大森林绿化工程有限公司  林 15859696976 报价 0.9元/株
漳州市鸿顺园林绿化工程有限公司 卓15260876733 报价 0.83元/株</t>
  </si>
  <si>
    <t>红花继木</t>
  </si>
  <si>
    <t>高度25-30cm，冠幅25-30cm，密度25株/m2，袋苗，长势好，密植，不露土</t>
  </si>
  <si>
    <t>漳州市联盛花卉有限公司  翁 18859608879  报价1.89元/株
漳州市大森林绿化工程有限公司  林 15859696976 报价 1.89元/株
漳州市鸿顺园林绿化工程有限公司 卓15260876733 报价 2元/株</t>
  </si>
  <si>
    <t>银边山菅兰</t>
  </si>
  <si>
    <r>
      <rPr>
        <sz val="9"/>
        <rFont val="宋体"/>
        <charset val="134"/>
      </rPr>
      <t xml:space="preserve">高度20cm，冠幅20cm，密度49株/m2，袋苗，长势好，密植，不露土
</t>
    </r>
    <r>
      <rPr>
        <sz val="9"/>
        <color rgb="FFFF0000"/>
        <rFont val="宋体"/>
        <charset val="134"/>
      </rPr>
      <t xml:space="preserve"> </t>
    </r>
  </si>
  <si>
    <t>漳州市联盛花卉有限公司  翁 18859608879  报价1.5元/株
漳州市大森林绿化工程有限公司  林 15859696976 报价 1.8元/株
漳州市鸿顺园林绿化工程有限公司 卓15260876733 报价 1.3元/株</t>
  </si>
  <si>
    <t>紫叶狼尾草</t>
  </si>
  <si>
    <t>高度60cm，冠幅60cm，密度16株/m2，容器苗，长势好，5-7芽/株，密植，不露土</t>
  </si>
  <si>
    <t>漳州市联盛花卉有限公司  翁 18859608879  报价22.15元/株
漳州市大森林绿化工程有限公司  林 15859696976 报价 23元/株
漳州市鸿顺园林绿化工程有限公司 卓15260876733 报价 23元/株</t>
  </si>
  <si>
    <t>紫花马缨丹</t>
  </si>
  <si>
    <t>高度20-25cm，冠幅15cm，密度36株/m2，袋苗，长势好，密植，不露土</t>
  </si>
  <si>
    <t>漳州市联盛花卉有限公司  翁 18859608879  报价0.99元/株
漳州市大森林绿化工程有限公司  林 15859696976 报价 1元/株
漳州市鸿顺园林绿化工程有限公司 卓15260876733 报价 1元/株</t>
  </si>
  <si>
    <t>爬山虎</t>
  </si>
  <si>
    <t>冠幅25-30cm，密度25株/m2，袋苗，长势好， 地径1-2cm，滕长0.8m以上</t>
  </si>
  <si>
    <t>漳州市联盛花卉有限公司  翁 18859608879  报价11.44元/株
漳州市大森林绿化工程有限公司  林 15859696976 报价 12元/株
漳州市鸿顺园林绿化工程有限公司 卓15260876733 报价 12元/株</t>
  </si>
  <si>
    <t>肾蕨</t>
  </si>
  <si>
    <t>高度20-25cm，冠幅15-20cm，密度49株/m2，袋苗，长势好，密植，不露土</t>
  </si>
  <si>
    <t>鸢尾</t>
  </si>
  <si>
    <t>高度30cm，冠幅15-20cm，密度49株/m2，袋苗，长势好，密植，不露土</t>
  </si>
  <si>
    <t>金叶石菖蒲</t>
  </si>
  <si>
    <t>高度30cm，冠幅20cm，密度25株/m2，袋苗，长势好，密植，不露土</t>
  </si>
  <si>
    <t>漳州市联盛花卉有限公司  翁 18859608879  报价1.53元/株
漳州市大森林绿化工程有限公司  林 15859696976 报价 1.53元/株
漳州市鸿顺园林绿化工程有限公司 卓15260876733 报价 1.6元/株</t>
  </si>
  <si>
    <t>蓝雪花</t>
  </si>
  <si>
    <t>银边麦冬</t>
  </si>
  <si>
    <t>高度20cm，冠幅20cm，密度36株/m2，袋苗，长势好，密植，不露土</t>
  </si>
  <si>
    <t>漳州市联盛花卉有限公司  翁 18859608879  报价1.09元/株
漳州市大森林绿化工程有限公司  林 15859696976 报价 1.1元/株
漳州市鸿顺园林绿化工程有限公司 卓15260876733 报价 1.09元/株</t>
  </si>
  <si>
    <t xml:space="preserve"> 麦冬</t>
  </si>
  <si>
    <t>高度10-15cm，冠幅10cm，密度81株/m2，袋苗，长势好，密植，不露土</t>
  </si>
  <si>
    <t>漳州市联盛花卉有限公司  翁 18859608879  报价0.58元/株
漳州市大森林绿化工程有限公司  林 15859696976 报价 0.6元/株
漳州市鸿顺园林绿化工程有限公司 卓15260876733 报价 0.58元/株</t>
  </si>
  <si>
    <t>狗牙根草种籽</t>
  </si>
  <si>
    <t xml:space="preserve">漳州市万林园林绿化有限公司  杨 15260110545  报价55元/kg
漳州市大森林绿化工程有限公司  林 15859696976 报价 58元/kg
漳州市鸿顺园林绿化工程有限公司 卓15260876733 报价 55元/kg </t>
  </si>
  <si>
    <t>假俭草</t>
  </si>
  <si>
    <t>漳州市联盛花卉有限公司  翁 18859608879  报价10.5元/株
漳州市大森林绿化工程有限公司  林 15859696976 报价 10.5元/株
漳州市鸿顺园林绿化工程有限公司 卓15260876733 报价 10.5元/株</t>
  </si>
  <si>
    <t>肥料</t>
  </si>
  <si>
    <t>基肥</t>
  </si>
  <si>
    <t>3厚铝合金扶手异形加工（烤木纹理漆）</t>
  </si>
  <si>
    <t>宽170mm</t>
  </si>
  <si>
    <t>1、振鸿护栏 15757117879 75元/m                    2、张 15253613356 65元/m                           3、林 13676833883 85元/m</t>
  </si>
  <si>
    <t>镀锌铁丝</t>
  </si>
  <si>
    <t>8#</t>
  </si>
  <si>
    <t>同2022年9月份新罗区22#镀锌铁丝8.1元/kg</t>
  </si>
  <si>
    <t>棉纱头</t>
  </si>
  <si>
    <t>21预算定额基价</t>
  </si>
  <si>
    <t>无纺布</t>
  </si>
  <si>
    <t>30g</t>
  </si>
  <si>
    <t>草绳</t>
  </si>
  <si>
    <t>圆钉</t>
  </si>
  <si>
    <t/>
  </si>
  <si>
    <t>同2022年9月份新罗区信息价铁钉单价</t>
  </si>
  <si>
    <t>精制六角带帽螺栓</t>
  </si>
  <si>
    <t>套</t>
  </si>
  <si>
    <t>六角螺栓</t>
  </si>
  <si>
    <t>石料切割锯片</t>
  </si>
  <si>
    <t>片</t>
  </si>
  <si>
    <t>低合金钢焊条</t>
  </si>
  <si>
    <t>E43系列</t>
  </si>
  <si>
    <t>碎石</t>
  </si>
  <si>
    <t>Φ5-10 （细石）</t>
  </si>
  <si>
    <t>同2022年9月份新罗区信息价碎石φ≤16</t>
  </si>
  <si>
    <t>石屑</t>
  </si>
  <si>
    <t>同2022年9月份新罗区信息价碎石屑单价66.02元/m3</t>
  </si>
  <si>
    <t>粉煤灰</t>
  </si>
  <si>
    <t>Ⅱ级</t>
  </si>
  <si>
    <t>17基价</t>
  </si>
  <si>
    <t>碎毛石</t>
  </si>
  <si>
    <t>φ80-200mm</t>
  </si>
  <si>
    <t>同2022年9月份新罗区信息价小乱毛石单价</t>
  </si>
  <si>
    <t>杉木桩</t>
  </si>
  <si>
    <t>2.5m-3m，Φ8cm</t>
  </si>
  <si>
    <t>根</t>
  </si>
  <si>
    <t>3.14*0.04*0.04*2.75*2022年9月份新罗区信息价杉圆木单价945=13.06元/根</t>
  </si>
  <si>
    <t>毛竹</t>
  </si>
  <si>
    <t>长2.2m</t>
  </si>
  <si>
    <t>反光玻璃珠</t>
  </si>
  <si>
    <t>丙烯酸聚氨酯底漆</t>
  </si>
  <si>
    <t>丙烯酸聚氨酯中间漆</t>
  </si>
  <si>
    <t>酚醛防锈漆</t>
  </si>
  <si>
    <t>氟碳金属面漆</t>
  </si>
  <si>
    <t>氟碳漆用光面腻子粉</t>
  </si>
  <si>
    <t>氟碳罩面清漆</t>
  </si>
  <si>
    <t>热熔标线涂料</t>
  </si>
  <si>
    <t>热塑标线底漆</t>
  </si>
  <si>
    <t>氟碳漆专用稀释剂</t>
  </si>
  <si>
    <t>氟碳专用固化剂</t>
  </si>
  <si>
    <t>稀释剂</t>
  </si>
  <si>
    <t>脱模剂</t>
  </si>
  <si>
    <t>药剂</t>
  </si>
  <si>
    <t>丙烯酸聚氨酯稀释剂</t>
  </si>
  <si>
    <t>丙烯酸聚氨脂固化剂</t>
  </si>
  <si>
    <t>减水剂</t>
  </si>
  <si>
    <t>WR-S</t>
  </si>
  <si>
    <t>氧气</t>
  </si>
  <si>
    <t>19预算定额基价</t>
  </si>
  <si>
    <t>乙炔气</t>
  </si>
  <si>
    <t>胶管</t>
  </si>
  <si>
    <t>绑扎绳</t>
  </si>
  <si>
    <t>锯木屑</t>
  </si>
  <si>
    <t>配电箱AL1，壁挂安装</t>
  </si>
  <si>
    <t>满足设计要求</t>
  </si>
  <si>
    <t>台</t>
  </si>
  <si>
    <t>1、福建闽先电器有限公司13860609077，1880元/套；2、 福州华亿辉电力设备有限公司，13763869360，1910元/套；3、逢兴机电，0597-2305678，2000元/套</t>
  </si>
  <si>
    <t>太阳能庭院灯，H=3500，60W，LED</t>
  </si>
  <si>
    <t>3000K</t>
  </si>
  <si>
    <t>1、福州永利达照明科技有限公司 13305002705，1650元/套；2、福建辉盾照明电器有限公司0591-87959953，1880元/套；3、福建利惠照明电器有限公司18965900733，1905元/套。</t>
  </si>
  <si>
    <t>太阳能草坪灯 H=300 24W，LED 3000K</t>
  </si>
  <si>
    <t>1、福州永利达照明科技有限公司 13305002705，750元/套；2、福建辉盾照明电器有限公司0591-87959953，788元/套；3、福建利惠照明电器有限公司18965900733，825元/套。</t>
  </si>
  <si>
    <t>投光灯 385x285x180  100W，LED 3000K</t>
  </si>
  <si>
    <t>1、福州永利达照明科技有限公司 13305002705，900元/套；2、福建辉盾照明电器有限公司0591-87959953，945元/套；3、福建利惠照明电器有限公司18965900733，990元/套。</t>
  </si>
  <si>
    <t>PE塑料给水管</t>
  </si>
  <si>
    <t>Φ32(P=1.0MPa)</t>
  </si>
  <si>
    <t>按2022.9月龙岩信息价PE管1.25MPa价格</t>
  </si>
  <si>
    <t>Φ40(P=1.0MPa)</t>
  </si>
  <si>
    <t>Φ50(P=1.0MPa)</t>
  </si>
  <si>
    <t>Φ63(P=1.0MPa)</t>
  </si>
  <si>
    <t>PVC排水钻孔管</t>
  </si>
  <si>
    <t>Φ160</t>
  </si>
  <si>
    <t>临汾市金丰泰装饰材料有限公司18906531283,42元/米；山东大秦土工材料有限公司13053806526,30.96元/米；宏悦17706977999,84.96元/米</t>
  </si>
  <si>
    <t>快速取水阀</t>
  </si>
  <si>
    <t>DN20</t>
  </si>
  <si>
    <t>2022.8月龙岩新罗区信息价(螺纹闸阀DN20价格)</t>
  </si>
  <si>
    <t>倒流防止器DN50</t>
  </si>
  <si>
    <t>2022.8月新罗区信息价（Y型过滤器价格）</t>
  </si>
  <si>
    <t>普通水表安装(螺纹连接)DN50</t>
  </si>
  <si>
    <t>2022.8月厦门信息价</t>
  </si>
  <si>
    <t>井盖安全防护网</t>
  </si>
  <si>
    <t>1、银川市兴庆区朋飞五金丝网经销部13995296727,23元/个；2、重庆康名士商贸有限公司15823495198,60元/个;3、湖南正菱塑料网业有限公司15802609495,27.9元/个。4、东肖溪生态环境流域整治(金鸡路-双龙路段)项目，20元/个</t>
  </si>
  <si>
    <t>塑料检查井</t>
  </si>
  <si>
    <t>DN500  H=1.15m</t>
  </si>
  <si>
    <t>绿色复合材料双涡轮雨水篦子</t>
  </si>
  <si>
    <t>DN600</t>
  </si>
  <si>
    <t>按2022.8月厦门信息价（树脂复合井盖井座Φ700）</t>
  </si>
  <si>
    <t>150成品塑料阀门箱</t>
  </si>
  <si>
    <t>1、台塑37元/个（建材网）；2、上海爱润绿化配套设备有限公司18918805163,44.56元/个；3、广州润茵灌溉设备有限公司：38元/个;4、参考东肖溪生态环境流域整治(金鸡路-双龙路段)项目：35元/个</t>
  </si>
  <si>
    <t>塑料截污挂篮</t>
  </si>
  <si>
    <t>1、井卫士旗舰店：25元/个；2、云起市政：40元/个；3、鑫辉井盖道路设施：30元/个。</t>
  </si>
  <si>
    <t>专家签署意见</t>
  </si>
  <si>
    <t xml:space="preserve">                          
                                                          年      月      日
        </t>
  </si>
  <si>
    <t>签署意见</t>
  </si>
  <si>
    <t xml:space="preserve">  （内容可另附页）
                                                                 单位负责人：（签字、加盖单位公章）
                                                                    年      月      日
        </t>
  </si>
  <si>
    <t>注：不执行工程造价管理机构发布工程造价信息的建筑材料可只提供必要性和技术性认证。</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</si>
</sst>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00"/>
  </numFmts>
  <fonts count="29">
    <font>
      <sz val="11"/>
      <color theme="1"/>
      <name val="宋体"/>
      <charset val="134"/>
      <scheme val="minor"/>
    </font>
    <font>
      <sz val="11"/>
      <color theme="1"/>
      <name val="宋体"/>
      <charset val="134"/>
    </font>
    <font>
      <sz val="9"/>
      <color theme="1"/>
      <name val="宋体"/>
      <charset val="134"/>
    </font>
    <font>
      <sz val="9"/>
      <color rgb="FFFF0000"/>
      <name val="宋体"/>
      <charset val="134"/>
    </font>
    <font>
      <sz val="18"/>
      <color theme="1"/>
      <name val="宋体"/>
      <charset val="134"/>
    </font>
    <font>
      <sz val="9"/>
      <name val="宋体"/>
      <charset val="134"/>
    </font>
    <font>
      <sz val="9"/>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sz val="10"/>
      <name val="Arial"/>
      <charset val="134"/>
    </font>
    <font>
      <i/>
      <sz val="11"/>
      <color rgb="FF7F7F7F"/>
      <name val="宋体"/>
      <charset val="0"/>
      <scheme val="minor"/>
    </font>
    <font>
      <b/>
      <sz val="15"/>
      <color theme="3"/>
      <name val="宋体"/>
      <charset val="134"/>
      <scheme val="minor"/>
    </font>
    <font>
      <sz val="12"/>
      <name val="宋体"/>
      <charset val="134"/>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theme="1"/>
      <name val="Calibr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8" borderId="13" applyNumberFormat="0" applyFont="0" applyAlignment="0" applyProtection="0">
      <alignment vertical="center"/>
    </xf>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0">
      <alignment vertical="center"/>
    </xf>
    <xf numFmtId="0" fontId="20" fillId="0" borderId="14" applyNumberFormat="0" applyFill="0" applyAlignment="0" applyProtection="0">
      <alignment vertical="center"/>
    </xf>
    <xf numFmtId="0" fontId="10" fillId="10" borderId="0" applyNumberFormat="0" applyBorder="0" applyAlignment="0" applyProtection="0">
      <alignment vertical="center"/>
    </xf>
    <xf numFmtId="0" fontId="13" fillId="0" borderId="15" applyNumberFormat="0" applyFill="0" applyAlignment="0" applyProtection="0">
      <alignment vertical="center"/>
    </xf>
    <xf numFmtId="0" fontId="10" fillId="11" borderId="0" applyNumberFormat="0" applyBorder="0" applyAlignment="0" applyProtection="0">
      <alignment vertical="center"/>
    </xf>
    <xf numFmtId="0" fontId="21" fillId="12" borderId="16" applyNumberFormat="0" applyAlignment="0" applyProtection="0">
      <alignment vertical="center"/>
    </xf>
    <xf numFmtId="0" fontId="22" fillId="12" borderId="12" applyNumberFormat="0" applyAlignment="0" applyProtection="0">
      <alignment vertical="center"/>
    </xf>
    <xf numFmtId="0" fontId="23" fillId="13" borderId="17" applyNumberFormat="0" applyAlignment="0" applyProtection="0">
      <alignment vertical="center"/>
    </xf>
    <xf numFmtId="0" fontId="7" fillId="14" borderId="0" applyNumberFormat="0" applyBorder="0" applyAlignment="0" applyProtection="0">
      <alignment vertical="center"/>
    </xf>
    <xf numFmtId="0" fontId="10" fillId="15" borderId="0" applyNumberFormat="0" applyBorder="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0"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7" fillId="32" borderId="0" applyNumberFormat="0" applyBorder="0" applyAlignment="0" applyProtection="0">
      <alignment vertical="center"/>
    </xf>
    <xf numFmtId="0" fontId="10" fillId="33" borderId="0" applyNumberFormat="0" applyBorder="0" applyAlignment="0" applyProtection="0">
      <alignment vertical="center"/>
    </xf>
    <xf numFmtId="0" fontId="28" fillId="0" borderId="0"/>
    <xf numFmtId="0" fontId="19" fillId="0" borderId="0"/>
  </cellStyleXfs>
  <cellXfs count="78">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Alignment="1">
      <alignment vertical="center" wrapText="1"/>
    </xf>
    <xf numFmtId="0" fontId="1" fillId="0" borderId="0" xfId="0" applyFont="1" applyFill="1" applyAlignment="1">
      <alignment horizontal="left" vertical="center" wrapText="1"/>
    </xf>
    <xf numFmtId="0" fontId="1" fillId="0" borderId="0" xfId="0" applyFont="1" applyFill="1" applyAlignment="1">
      <alignment horizontal="center" vertical="center" wrapText="1"/>
    </xf>
    <xf numFmtId="176" fontId="1" fillId="0" borderId="0" xfId="0" applyNumberFormat="1"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76" fontId="4"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76" fontId="2" fillId="0" borderId="1" xfId="0" applyNumberFormat="1" applyFont="1" applyFill="1" applyBorder="1" applyAlignment="1">
      <alignment horizontal="center" vertical="center" wrapText="1"/>
    </xf>
    <xf numFmtId="0" fontId="5" fillId="0" borderId="1" xfId="51" applyFont="1" applyFill="1" applyBorder="1" applyAlignment="1">
      <alignment horizontal="left" vertical="center" wrapText="1"/>
    </xf>
    <xf numFmtId="0" fontId="5" fillId="0" borderId="1" xfId="51" applyFont="1" applyFill="1" applyBorder="1" applyAlignment="1">
      <alignment horizontal="center" vertical="center" wrapText="1"/>
    </xf>
    <xf numFmtId="177" fontId="5" fillId="0" borderId="1" xfId="51" applyNumberFormat="1" applyFont="1" applyFill="1" applyBorder="1" applyAlignment="1">
      <alignment horizontal="center" vertical="center" wrapText="1" shrinkToFit="1"/>
    </xf>
    <xf numFmtId="177" fontId="5" fillId="0" borderId="1"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 xfId="5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5" fillId="2" borderId="1" xfId="51" applyFont="1" applyFill="1" applyBorder="1" applyAlignment="1">
      <alignment horizontal="left" vertical="center" wrapText="1"/>
    </xf>
    <xf numFmtId="177" fontId="2" fillId="0" borderId="1" xfId="51" applyNumberFormat="1" applyFont="1" applyFill="1" applyBorder="1" applyAlignment="1">
      <alignment horizontal="center" vertical="center" wrapText="1" shrinkToFit="1"/>
    </xf>
    <xf numFmtId="0" fontId="2" fillId="0" borderId="1" xfId="51" applyFont="1" applyFill="1" applyBorder="1" applyAlignment="1">
      <alignment horizontal="left" vertical="center" wrapText="1"/>
    </xf>
    <xf numFmtId="177" fontId="5" fillId="0" borderId="1" xfId="51" applyNumberFormat="1" applyFont="1" applyFill="1" applyBorder="1" applyAlignment="1">
      <alignment horizontal="right" vertical="center" wrapText="1" shrinkToFit="1"/>
    </xf>
    <xf numFmtId="0" fontId="5" fillId="0" borderId="1" xfId="51" applyFont="1" applyFill="1" applyBorder="1" applyAlignment="1" applyProtection="1">
      <alignment horizontal="left" vertical="center" wrapText="1"/>
    </xf>
    <xf numFmtId="0" fontId="5" fillId="0" borderId="1" xfId="51" applyFont="1" applyFill="1" applyBorder="1" applyAlignment="1" applyProtection="1">
      <alignment horizontal="center" vertical="center" wrapText="1"/>
    </xf>
    <xf numFmtId="177" fontId="5" fillId="0" borderId="1" xfId="51" applyNumberFormat="1" applyFont="1" applyFill="1" applyBorder="1" applyAlignment="1" applyProtection="1">
      <alignment horizontal="center" vertical="center" wrapText="1" shrinkToFit="1"/>
    </xf>
    <xf numFmtId="0" fontId="5" fillId="0" borderId="3" xfId="51" applyFont="1" applyFill="1" applyBorder="1" applyAlignment="1">
      <alignment horizontal="left" vertical="center" wrapText="1"/>
    </xf>
    <xf numFmtId="0" fontId="5" fillId="0" borderId="4" xfId="51" applyFont="1" applyFill="1" applyBorder="1" applyAlignment="1">
      <alignment horizontal="left" vertical="center" wrapText="1"/>
    </xf>
    <xf numFmtId="0" fontId="5" fillId="0" borderId="1" xfId="0" applyFont="1" applyFill="1" applyBorder="1" applyAlignment="1">
      <alignment horizontal="center" vertical="center" wrapText="1"/>
    </xf>
    <xf numFmtId="177" fontId="5" fillId="0" borderId="1" xfId="51" applyNumberFormat="1" applyFont="1" applyFill="1" applyBorder="1" applyAlignment="1">
      <alignment horizontal="center" vertical="center" wrapText="1" shrinkToFit="1"/>
    </xf>
    <xf numFmtId="177" fontId="5"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77" fontId="5" fillId="0" borderId="1" xfId="51" applyNumberFormat="1" applyFont="1" applyFill="1" applyBorder="1" applyAlignment="1">
      <alignment horizontal="center" vertical="center" wrapText="1" shrinkToFit="1"/>
    </xf>
    <xf numFmtId="177" fontId="2" fillId="0" borderId="1" xfId="51" applyNumberFormat="1" applyFont="1" applyFill="1" applyBorder="1" applyAlignment="1">
      <alignment horizontal="center" vertical="center" wrapText="1" shrinkToFit="1"/>
    </xf>
    <xf numFmtId="177" fontId="3" fillId="0" borderId="1" xfId="51" applyNumberFormat="1" applyFont="1" applyFill="1" applyBorder="1" applyAlignment="1">
      <alignment horizontal="center" vertical="center" wrapText="1" shrinkToFit="1"/>
    </xf>
    <xf numFmtId="177" fontId="5" fillId="0" borderId="1" xfId="51" applyNumberFormat="1" applyFont="1" applyFill="1" applyBorder="1" applyAlignment="1" applyProtection="1">
      <alignment horizontal="center" vertical="center" wrapText="1" shrinkToFit="1"/>
    </xf>
    <xf numFmtId="177" fontId="5" fillId="0" borderId="1" xfId="0" applyNumberFormat="1" applyFont="1" applyFill="1" applyBorder="1" applyAlignment="1">
      <alignment horizontal="center" vertical="center" wrapText="1"/>
    </xf>
    <xf numFmtId="177" fontId="2" fillId="0" borderId="1" xfId="51" applyNumberFormat="1" applyFont="1" applyFill="1" applyBorder="1" applyAlignment="1" applyProtection="1">
      <alignment horizontal="center" vertical="center" wrapText="1" shrinkToFit="1"/>
    </xf>
    <xf numFmtId="177" fontId="5" fillId="0" borderId="1" xfId="51" applyNumberFormat="1" applyFont="1" applyFill="1" applyBorder="1" applyAlignment="1" applyProtection="1">
      <alignment horizontal="center" vertical="center" wrapText="1" shrinkToFit="1"/>
    </xf>
    <xf numFmtId="2" fontId="5" fillId="0" borderId="1" xfId="51" applyNumberFormat="1" applyFont="1" applyFill="1" applyBorder="1" applyAlignment="1">
      <alignment horizontal="center" vertical="center" wrapText="1" shrinkToFit="1"/>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0" fontId="5" fillId="0" borderId="1" xfId="51" applyNumberFormat="1" applyFont="1" applyFill="1" applyBorder="1" applyAlignment="1">
      <alignment horizontal="left" vertical="center" wrapText="1"/>
    </xf>
    <xf numFmtId="0" fontId="5" fillId="0" borderId="1" xfId="51" applyNumberFormat="1" applyFont="1" applyFill="1" applyBorder="1" applyAlignment="1">
      <alignment horizontal="center" vertical="center" wrapText="1"/>
    </xf>
    <xf numFmtId="178" fontId="5" fillId="0" borderId="1" xfId="51" applyNumberFormat="1" applyFont="1" applyFill="1" applyBorder="1" applyAlignment="1">
      <alignment horizontal="center" vertical="center" wrapText="1" shrinkToFit="1"/>
    </xf>
    <xf numFmtId="0" fontId="2" fillId="0" borderId="1" xfId="51" applyNumberFormat="1" applyFont="1" applyFill="1" applyBorder="1" applyAlignment="1">
      <alignment horizontal="left" vertical="center" wrapText="1"/>
    </xf>
    <xf numFmtId="0" fontId="2" fillId="0" borderId="1" xfId="51" applyNumberFormat="1" applyFont="1" applyFill="1" applyBorder="1" applyAlignment="1">
      <alignment horizontal="center" vertical="center" wrapText="1"/>
    </xf>
    <xf numFmtId="178" fontId="2" fillId="0" borderId="1" xfId="51" applyNumberFormat="1" applyFont="1" applyFill="1" applyBorder="1" applyAlignment="1">
      <alignment horizontal="center" vertical="center" wrapText="1" shrinkToFit="1"/>
    </xf>
    <xf numFmtId="0" fontId="1" fillId="0" borderId="1" xfId="0"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center" vertical="center" wrapText="1"/>
    </xf>
    <xf numFmtId="176" fontId="1" fillId="0" borderId="6" xfId="0" applyNumberFormat="1" applyFont="1" applyFill="1" applyBorder="1" applyAlignment="1">
      <alignment horizontal="center" vertical="center" wrapText="1"/>
    </xf>
    <xf numFmtId="178" fontId="5" fillId="0" borderId="1" xfId="51" applyNumberFormat="1" applyFont="1" applyFill="1" applyBorder="1" applyAlignment="1">
      <alignment horizontal="center" vertical="center" wrapText="1" shrinkToFit="1"/>
    </xf>
    <xf numFmtId="0" fontId="5" fillId="0" borderId="1" xfId="51" applyFont="1" applyFill="1" applyBorder="1" applyAlignment="1">
      <alignment horizontal="center" vertical="center" wrapText="1"/>
    </xf>
    <xf numFmtId="178" fontId="5" fillId="0" borderId="1" xfId="51" applyNumberFormat="1" applyFont="1" applyFill="1" applyBorder="1" applyAlignment="1">
      <alignment horizontal="center" vertical="center" wrapText="1" shrinkToFit="1"/>
    </xf>
    <xf numFmtId="0" fontId="5" fillId="0" borderId="1" xfId="51" applyFont="1" applyFill="1" applyBorder="1" applyAlignment="1">
      <alignment horizontal="left" vertical="center" wrapText="1"/>
    </xf>
    <xf numFmtId="178" fontId="2" fillId="0" borderId="1" xfId="51" applyNumberFormat="1" applyFont="1" applyFill="1" applyBorder="1" applyAlignment="1">
      <alignment horizontal="center" vertical="center" wrapText="1" shrinkToFit="1"/>
    </xf>
    <xf numFmtId="178" fontId="2" fillId="0" borderId="1" xfId="51" applyNumberFormat="1" applyFont="1" applyFill="1" applyBorder="1" applyAlignment="1">
      <alignment horizontal="center" vertical="center" wrapText="1" shrinkToFit="1"/>
    </xf>
    <xf numFmtId="0" fontId="1" fillId="0" borderId="6" xfId="0" applyFont="1" applyFill="1" applyBorder="1" applyAlignment="1">
      <alignment horizontal="right" vertical="center" wrapText="1"/>
    </xf>
    <xf numFmtId="0" fontId="1" fillId="0" borderId="7" xfId="0" applyFont="1" applyFill="1" applyBorder="1" applyAlignment="1">
      <alignment horizontal="right" vertical="center" wrapTex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3" xfId="0" applyFont="1" applyFill="1" applyBorder="1" applyAlignment="1">
      <alignment horizontal="center" vertical="center" wrapText="1"/>
    </xf>
    <xf numFmtId="176" fontId="1" fillId="0" borderId="3"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left" vertical="center" wrapText="1"/>
    </xf>
    <xf numFmtId="0" fontId="1" fillId="0" borderId="6" xfId="0" applyFont="1" applyFill="1" applyBorder="1" applyAlignment="1">
      <alignment vertical="center" wrapText="1"/>
    </xf>
    <xf numFmtId="0" fontId="1" fillId="0" borderId="0" xfId="0" applyFont="1" applyFill="1" applyAlignment="1">
      <alignment horizontal="right" vertical="center" wrapText="1"/>
    </xf>
    <xf numFmtId="0" fontId="1" fillId="0" borderId="10" xfId="0" applyFont="1" applyFill="1" applyBorder="1" applyAlignment="1">
      <alignment horizontal="right" vertical="center" wrapText="1"/>
    </xf>
    <xf numFmtId="0" fontId="1" fillId="0" borderId="3" xfId="0" applyFont="1" applyFill="1" applyBorder="1" applyAlignment="1">
      <alignment horizontal="right" vertical="center" wrapText="1"/>
    </xf>
    <xf numFmtId="0" fontId="1" fillId="0" borderId="11" xfId="0" applyFont="1" applyFill="1" applyBorder="1" applyAlignment="1">
      <alignment horizontal="righ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12" xfId="18"/>
    <cellStyle name="解释性文本" xfId="19" builtinId="53"/>
    <cellStyle name="标题 1" xfId="20" builtinId="16"/>
    <cellStyle name="常规 9" xfId="21"/>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 xfId="51"/>
    <cellStyle name="常规 11" xf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137"/>
  <sheetViews>
    <sheetView tabSelected="1" zoomScale="115" zoomScaleNormal="115" topLeftCell="A126" workbookViewId="0">
      <selection activeCell="K7" sqref="K7"/>
    </sheetView>
  </sheetViews>
  <sheetFormatPr defaultColWidth="9" defaultRowHeight="37.9" customHeight="1"/>
  <cols>
    <col min="1" max="1" width="3.13333333333333" style="4" customWidth="1"/>
    <col min="2" max="2" width="4.38333333333333" style="4" customWidth="1"/>
    <col min="3" max="3" width="19.1333333333333" style="4" customWidth="1"/>
    <col min="4" max="4" width="27.1333333333333" style="5" customWidth="1"/>
    <col min="5" max="5" width="5.25" style="6" customWidth="1"/>
    <col min="6" max="6" width="9.13333333333333" style="7" customWidth="1"/>
    <col min="7" max="7" width="13.1333333333333" style="6" customWidth="1"/>
    <col min="8" max="8" width="11.6333333333333" style="6" customWidth="1"/>
    <col min="9" max="9" width="39.1333333333333" style="6" customWidth="1"/>
    <col min="10" max="10" width="13.25" style="6" customWidth="1"/>
    <col min="11" max="11" width="12.1333333333333" style="4" customWidth="1"/>
    <col min="12" max="12" width="9" style="4"/>
    <col min="13" max="13" width="13.75" style="4"/>
    <col min="14" max="16384" width="9" style="4"/>
  </cols>
  <sheetData>
    <row r="1" s="1" customFormat="1" customHeight="1" spans="1:11">
      <c r="A1" s="8" t="s">
        <v>0</v>
      </c>
      <c r="B1" s="8"/>
      <c r="C1" s="9"/>
      <c r="D1" s="9"/>
      <c r="E1" s="8"/>
      <c r="F1" s="10"/>
      <c r="G1" s="8"/>
      <c r="H1" s="8"/>
      <c r="I1" s="8"/>
      <c r="J1" s="8"/>
      <c r="K1" s="8"/>
    </row>
    <row r="2" s="2" customFormat="1" customHeight="1" spans="1:11">
      <c r="A2" s="11" t="s">
        <v>1</v>
      </c>
      <c r="B2" s="11" t="s">
        <v>2</v>
      </c>
      <c r="C2" s="12"/>
      <c r="D2" s="12" t="s">
        <v>3</v>
      </c>
      <c r="E2" s="11"/>
      <c r="F2" s="13"/>
      <c r="G2" s="11"/>
      <c r="H2" s="11"/>
      <c r="I2" s="11" t="s">
        <v>4</v>
      </c>
      <c r="J2" s="11"/>
      <c r="K2" s="11"/>
    </row>
    <row r="3" s="2" customFormat="1" ht="41.1" customHeight="1" spans="1:11">
      <c r="A3" s="11"/>
      <c r="B3" s="11" t="s">
        <v>5</v>
      </c>
      <c r="C3" s="12"/>
      <c r="D3" s="12" t="s">
        <v>6</v>
      </c>
      <c r="E3" s="11"/>
      <c r="F3" s="13"/>
      <c r="G3" s="11"/>
      <c r="H3" s="11"/>
      <c r="I3" s="11" t="s">
        <v>7</v>
      </c>
      <c r="J3" s="11"/>
      <c r="K3" s="11"/>
    </row>
    <row r="4" s="2" customFormat="1" ht="16.9" customHeight="1" spans="1:11">
      <c r="A4" s="11" t="s">
        <v>8</v>
      </c>
      <c r="B4" s="11" t="s">
        <v>9</v>
      </c>
      <c r="C4" s="11" t="s">
        <v>10</v>
      </c>
      <c r="D4" s="12" t="s">
        <v>11</v>
      </c>
      <c r="E4" s="11" t="s">
        <v>12</v>
      </c>
      <c r="F4" s="13" t="s">
        <v>13</v>
      </c>
      <c r="G4" s="11" t="s">
        <v>14</v>
      </c>
      <c r="H4" s="11" t="s">
        <v>15</v>
      </c>
      <c r="I4" s="11" t="s">
        <v>16</v>
      </c>
      <c r="J4" s="11" t="s">
        <v>17</v>
      </c>
      <c r="K4" s="11" t="s">
        <v>18</v>
      </c>
    </row>
    <row r="5" s="2" customFormat="1" ht="22.9" customHeight="1" spans="1:11">
      <c r="A5" s="11"/>
      <c r="B5" s="11"/>
      <c r="C5" s="11"/>
      <c r="D5" s="12"/>
      <c r="E5" s="11"/>
      <c r="F5" s="13"/>
      <c r="G5" s="11"/>
      <c r="H5" s="11"/>
      <c r="I5" s="11"/>
      <c r="J5" s="11"/>
      <c r="K5" s="11"/>
    </row>
    <row r="6" s="2" customFormat="1" ht="9" customHeight="1" spans="1:11">
      <c r="A6" s="11"/>
      <c r="B6" s="11"/>
      <c r="C6" s="11"/>
      <c r="D6" s="12"/>
      <c r="E6" s="11"/>
      <c r="F6" s="13"/>
      <c r="G6" s="11"/>
      <c r="H6" s="11"/>
      <c r="I6" s="11"/>
      <c r="J6" s="11"/>
      <c r="K6" s="11"/>
    </row>
    <row r="7" s="2" customFormat="1" ht="78" customHeight="1" spans="1:11">
      <c r="A7" s="11"/>
      <c r="B7" s="11">
        <v>1</v>
      </c>
      <c r="C7" s="14" t="s">
        <v>19</v>
      </c>
      <c r="D7" s="14" t="s">
        <v>20</v>
      </c>
      <c r="E7" s="15" t="s">
        <v>21</v>
      </c>
      <c r="F7" s="16">
        <v>4438.450468</v>
      </c>
      <c r="G7" s="16">
        <v>22.3</v>
      </c>
      <c r="H7" s="17">
        <f t="shared" ref="H7:H11" si="0">F7*G7</f>
        <v>98977.4454364</v>
      </c>
      <c r="I7" s="32" t="s">
        <v>22</v>
      </c>
      <c r="J7" s="33">
        <v>22.3</v>
      </c>
      <c r="K7" s="11"/>
    </row>
    <row r="8" s="2" customFormat="1" ht="121" customHeight="1" spans="1:11">
      <c r="A8" s="11"/>
      <c r="B8" s="11">
        <v>2</v>
      </c>
      <c r="C8" s="14" t="s">
        <v>23</v>
      </c>
      <c r="D8" s="14" t="s">
        <v>24</v>
      </c>
      <c r="E8" s="15" t="s">
        <v>21</v>
      </c>
      <c r="F8" s="16">
        <v>4744.4332768</v>
      </c>
      <c r="G8" s="16">
        <v>2.7</v>
      </c>
      <c r="H8" s="17">
        <f t="shared" si="0"/>
        <v>12809.96984736</v>
      </c>
      <c r="I8" s="32" t="s">
        <v>25</v>
      </c>
      <c r="J8" s="33">
        <v>2.7</v>
      </c>
      <c r="K8" s="32"/>
    </row>
    <row r="9" s="2" customFormat="1" ht="119" customHeight="1" spans="1:11">
      <c r="A9" s="11"/>
      <c r="B9" s="11">
        <v>3</v>
      </c>
      <c r="C9" s="18" t="s">
        <v>26</v>
      </c>
      <c r="D9" s="19" t="s">
        <v>27</v>
      </c>
      <c r="E9" s="15" t="s">
        <v>28</v>
      </c>
      <c r="F9" s="17">
        <v>84.1347</v>
      </c>
      <c r="G9" s="17">
        <v>163.11</v>
      </c>
      <c r="H9" s="17">
        <f t="shared" si="0"/>
        <v>13723.210917</v>
      </c>
      <c r="I9" s="32" t="s">
        <v>29</v>
      </c>
      <c r="J9" s="34">
        <v>163.11</v>
      </c>
      <c r="K9" s="11"/>
    </row>
    <row r="10" s="2" customFormat="1" ht="119" customHeight="1" spans="1:11">
      <c r="A10" s="11"/>
      <c r="B10" s="11">
        <v>4</v>
      </c>
      <c r="C10" s="20" t="s">
        <v>30</v>
      </c>
      <c r="D10" s="12" t="s">
        <v>31</v>
      </c>
      <c r="E10" s="21" t="s">
        <v>28</v>
      </c>
      <c r="F10" s="22">
        <v>31.92</v>
      </c>
      <c r="G10" s="22">
        <v>450</v>
      </c>
      <c r="H10" s="22">
        <f t="shared" si="0"/>
        <v>14364</v>
      </c>
      <c r="I10" s="11" t="s">
        <v>32</v>
      </c>
      <c r="J10" s="35">
        <v>450</v>
      </c>
      <c r="K10" s="36"/>
    </row>
    <row r="11" s="2" customFormat="1" ht="87" customHeight="1" spans="1:11">
      <c r="A11" s="11"/>
      <c r="B11" s="11">
        <v>5</v>
      </c>
      <c r="C11" s="14" t="s">
        <v>33</v>
      </c>
      <c r="D11" s="19" t="s">
        <v>34</v>
      </c>
      <c r="E11" s="15" t="s">
        <v>35</v>
      </c>
      <c r="F11" s="16">
        <v>12.49776</v>
      </c>
      <c r="G11" s="16">
        <v>272.33</v>
      </c>
      <c r="H11" s="17">
        <f t="shared" si="0"/>
        <v>3403.5149808</v>
      </c>
      <c r="I11" s="11" t="s">
        <v>36</v>
      </c>
      <c r="J11" s="33">
        <v>272.33</v>
      </c>
      <c r="K11" s="11"/>
    </row>
    <row r="12" s="2" customFormat="1" ht="110" customHeight="1" spans="1:11">
      <c r="A12" s="11"/>
      <c r="B12" s="11">
        <v>6</v>
      </c>
      <c r="C12" s="14" t="s">
        <v>33</v>
      </c>
      <c r="D12" s="19" t="s">
        <v>37</v>
      </c>
      <c r="E12" s="15" t="s">
        <v>35</v>
      </c>
      <c r="F12" s="16">
        <v>326.173</v>
      </c>
      <c r="G12" s="16">
        <v>222.82</v>
      </c>
      <c r="H12" s="17">
        <f t="shared" ref="H11:H19" si="1">F12*G12</f>
        <v>72677.86786</v>
      </c>
      <c r="I12" s="11" t="s">
        <v>38</v>
      </c>
      <c r="J12" s="33">
        <v>222.82</v>
      </c>
      <c r="K12" s="11"/>
    </row>
    <row r="13" s="2" customFormat="1" ht="99" customHeight="1" spans="1:11">
      <c r="A13" s="11"/>
      <c r="B13" s="11">
        <v>7</v>
      </c>
      <c r="C13" s="14" t="s">
        <v>33</v>
      </c>
      <c r="D13" s="19" t="s">
        <v>39</v>
      </c>
      <c r="E13" s="15" t="s">
        <v>35</v>
      </c>
      <c r="F13" s="16">
        <v>456.84</v>
      </c>
      <c r="G13" s="16">
        <v>272.33</v>
      </c>
      <c r="H13" s="17">
        <f t="shared" si="1"/>
        <v>124411.2372</v>
      </c>
      <c r="I13" s="11" t="s">
        <v>36</v>
      </c>
      <c r="J13" s="33">
        <v>272.33</v>
      </c>
      <c r="K13" s="11"/>
    </row>
    <row r="14" s="2" customFormat="1" ht="113" customHeight="1" spans="1:11">
      <c r="A14" s="11"/>
      <c r="B14" s="11">
        <v>8</v>
      </c>
      <c r="C14" s="14" t="s">
        <v>33</v>
      </c>
      <c r="D14" s="19" t="s">
        <v>40</v>
      </c>
      <c r="E14" s="15" t="s">
        <v>35</v>
      </c>
      <c r="F14" s="16">
        <v>76.14</v>
      </c>
      <c r="G14" s="16">
        <v>396.12</v>
      </c>
      <c r="H14" s="17">
        <f t="shared" si="1"/>
        <v>30160.5768</v>
      </c>
      <c r="I14" s="11" t="s">
        <v>41</v>
      </c>
      <c r="J14" s="33">
        <v>396.12</v>
      </c>
      <c r="K14" s="11"/>
    </row>
    <row r="15" s="2" customFormat="1" ht="63" customHeight="1" spans="1:11">
      <c r="A15" s="11"/>
      <c r="B15" s="11">
        <v>9</v>
      </c>
      <c r="C15" s="23" t="s">
        <v>42</v>
      </c>
      <c r="D15" s="19" t="s">
        <v>43</v>
      </c>
      <c r="E15" s="15" t="s">
        <v>21</v>
      </c>
      <c r="F15" s="16">
        <v>143.1636</v>
      </c>
      <c r="G15" s="16">
        <v>386</v>
      </c>
      <c r="H15" s="17">
        <f t="shared" si="1"/>
        <v>55261.1496</v>
      </c>
      <c r="I15" s="32" t="s">
        <v>44</v>
      </c>
      <c r="J15" s="33">
        <v>386</v>
      </c>
      <c r="K15" s="11"/>
    </row>
    <row r="16" s="2" customFormat="1" ht="64" customHeight="1" spans="1:11">
      <c r="A16" s="11"/>
      <c r="B16" s="11">
        <v>10</v>
      </c>
      <c r="C16" s="14" t="s">
        <v>45</v>
      </c>
      <c r="D16" s="19" t="s">
        <v>46</v>
      </c>
      <c r="E16" s="15" t="s">
        <v>47</v>
      </c>
      <c r="F16" s="16">
        <v>12</v>
      </c>
      <c r="G16" s="16">
        <v>700</v>
      </c>
      <c r="H16" s="17">
        <f t="shared" si="1"/>
        <v>8400</v>
      </c>
      <c r="I16" s="32" t="s">
        <v>48</v>
      </c>
      <c r="J16" s="33">
        <v>700</v>
      </c>
      <c r="K16" s="11" t="s">
        <v>49</v>
      </c>
    </row>
    <row r="17" s="2" customFormat="1" ht="68" customHeight="1" spans="1:11">
      <c r="A17" s="11"/>
      <c r="B17" s="11">
        <v>11</v>
      </c>
      <c r="C17" s="14" t="s">
        <v>50</v>
      </c>
      <c r="D17" s="19" t="s">
        <v>51</v>
      </c>
      <c r="E17" s="15" t="s">
        <v>28</v>
      </c>
      <c r="F17" s="16">
        <v>111.279</v>
      </c>
      <c r="G17" s="16">
        <v>878.93</v>
      </c>
      <c r="H17" s="17">
        <f t="shared" si="1"/>
        <v>97806.45147</v>
      </c>
      <c r="I17" s="32" t="s">
        <v>52</v>
      </c>
      <c r="J17" s="33">
        <v>878.93</v>
      </c>
      <c r="K17" s="37"/>
    </row>
    <row r="18" s="2" customFormat="1" ht="68" customHeight="1" spans="1:11">
      <c r="A18" s="11"/>
      <c r="B18" s="11">
        <v>12</v>
      </c>
      <c r="C18" s="14" t="s">
        <v>53</v>
      </c>
      <c r="D18" s="19"/>
      <c r="E18" s="15" t="s">
        <v>54</v>
      </c>
      <c r="F18" s="16">
        <v>1241.669</v>
      </c>
      <c r="G18" s="16">
        <v>13.52</v>
      </c>
      <c r="H18" s="17">
        <f t="shared" si="1"/>
        <v>16787.36488</v>
      </c>
      <c r="I18" s="32" t="s">
        <v>55</v>
      </c>
      <c r="J18" s="38">
        <v>13.52</v>
      </c>
      <c r="K18" s="37"/>
    </row>
    <row r="19" s="2" customFormat="1" ht="90" customHeight="1" spans="1:11">
      <c r="A19" s="11"/>
      <c r="B19" s="11">
        <v>13</v>
      </c>
      <c r="C19" s="14" t="s">
        <v>56</v>
      </c>
      <c r="D19" s="12"/>
      <c r="E19" s="21" t="s">
        <v>21</v>
      </c>
      <c r="F19" s="24">
        <v>116.16</v>
      </c>
      <c r="G19" s="24">
        <v>90</v>
      </c>
      <c r="H19" s="22">
        <f t="shared" si="1"/>
        <v>10454.4</v>
      </c>
      <c r="I19" s="11" t="s">
        <v>57</v>
      </c>
      <c r="J19" s="39">
        <v>90</v>
      </c>
      <c r="K19" s="11"/>
    </row>
    <row r="20" s="2" customFormat="1" ht="80" customHeight="1" spans="1:11">
      <c r="A20" s="11"/>
      <c r="B20" s="11">
        <v>14</v>
      </c>
      <c r="C20" s="14" t="s">
        <v>58</v>
      </c>
      <c r="D20" s="12" t="s">
        <v>51</v>
      </c>
      <c r="E20" s="21" t="s">
        <v>21</v>
      </c>
      <c r="F20" s="24">
        <v>17.0448</v>
      </c>
      <c r="G20" s="24">
        <v>135</v>
      </c>
      <c r="H20" s="22">
        <f t="shared" ref="H20:H38" si="2">F20*G20</f>
        <v>2301.048</v>
      </c>
      <c r="I20" s="11" t="s">
        <v>59</v>
      </c>
      <c r="J20" s="39">
        <v>135</v>
      </c>
      <c r="K20" s="11"/>
    </row>
    <row r="21" s="2" customFormat="1" ht="80" customHeight="1" spans="1:11">
      <c r="A21" s="11"/>
      <c r="B21" s="11">
        <v>15</v>
      </c>
      <c r="C21" s="14" t="s">
        <v>60</v>
      </c>
      <c r="D21" s="12"/>
      <c r="E21" s="21" t="s">
        <v>21</v>
      </c>
      <c r="F21" s="24">
        <v>3.3072</v>
      </c>
      <c r="G21" s="24">
        <v>135</v>
      </c>
      <c r="H21" s="22">
        <f t="shared" si="2"/>
        <v>446.472</v>
      </c>
      <c r="I21" s="11" t="s">
        <v>59</v>
      </c>
      <c r="J21" s="39">
        <v>135</v>
      </c>
      <c r="K21" s="11"/>
    </row>
    <row r="22" s="2" customFormat="1" ht="80" customHeight="1" spans="1:11">
      <c r="A22" s="11"/>
      <c r="B22" s="11">
        <v>16</v>
      </c>
      <c r="C22" s="14" t="s">
        <v>61</v>
      </c>
      <c r="D22" s="12"/>
      <c r="E22" s="21" t="s">
        <v>21</v>
      </c>
      <c r="F22" s="24">
        <v>99.46</v>
      </c>
      <c r="G22" s="24">
        <v>135</v>
      </c>
      <c r="H22" s="22">
        <f t="shared" si="2"/>
        <v>13427.1</v>
      </c>
      <c r="I22" s="11" t="s">
        <v>59</v>
      </c>
      <c r="J22" s="39">
        <v>135</v>
      </c>
      <c r="K22" s="11"/>
    </row>
    <row r="23" s="2" customFormat="1" ht="80" customHeight="1" spans="1:11">
      <c r="A23" s="11"/>
      <c r="B23" s="11">
        <v>17</v>
      </c>
      <c r="C23" s="14" t="s">
        <v>62</v>
      </c>
      <c r="D23" s="12"/>
      <c r="E23" s="21" t="s">
        <v>21</v>
      </c>
      <c r="F23" s="24">
        <v>113.831</v>
      </c>
      <c r="G23" s="24">
        <v>122.12</v>
      </c>
      <c r="H23" s="22">
        <f t="shared" si="2"/>
        <v>13901.04172</v>
      </c>
      <c r="I23" s="11" t="s">
        <v>52</v>
      </c>
      <c r="J23" s="39">
        <v>122.12</v>
      </c>
      <c r="K23" s="11"/>
    </row>
    <row r="24" s="2" customFormat="1" ht="80" customHeight="1" spans="1:11">
      <c r="A24" s="11"/>
      <c r="B24" s="11">
        <v>18</v>
      </c>
      <c r="C24" s="14" t="s">
        <v>63</v>
      </c>
      <c r="D24" s="12"/>
      <c r="E24" s="21" t="s">
        <v>21</v>
      </c>
      <c r="F24" s="24">
        <v>35.904</v>
      </c>
      <c r="G24" s="24">
        <v>360</v>
      </c>
      <c r="H24" s="22">
        <f t="shared" si="2"/>
        <v>12925.44</v>
      </c>
      <c r="I24" s="11" t="s">
        <v>64</v>
      </c>
      <c r="J24" s="39">
        <v>300</v>
      </c>
      <c r="K24" s="11"/>
    </row>
    <row r="25" s="2" customFormat="1" ht="80" customHeight="1" spans="1:11">
      <c r="A25" s="11"/>
      <c r="B25" s="11">
        <v>19</v>
      </c>
      <c r="C25" s="14" t="s">
        <v>65</v>
      </c>
      <c r="D25" s="19" t="s">
        <v>66</v>
      </c>
      <c r="E25" s="15" t="s">
        <v>21</v>
      </c>
      <c r="F25" s="16">
        <v>34.37</v>
      </c>
      <c r="G25" s="16">
        <v>150</v>
      </c>
      <c r="H25" s="17">
        <f t="shared" si="2"/>
        <v>5155.5</v>
      </c>
      <c r="I25" s="32" t="s">
        <v>67</v>
      </c>
      <c r="J25" s="33">
        <v>150</v>
      </c>
      <c r="K25" s="11"/>
    </row>
    <row r="26" s="2" customFormat="1" ht="80" customHeight="1" spans="1:11">
      <c r="A26" s="11"/>
      <c r="B26" s="11">
        <v>20</v>
      </c>
      <c r="C26" s="25" t="s">
        <v>68</v>
      </c>
      <c r="D26" s="12" t="s">
        <v>69</v>
      </c>
      <c r="E26" s="21" t="s">
        <v>47</v>
      </c>
      <c r="F26" s="24">
        <v>1</v>
      </c>
      <c r="G26" s="24">
        <v>3500</v>
      </c>
      <c r="H26" s="17">
        <f t="shared" si="2"/>
        <v>3500</v>
      </c>
      <c r="I26" s="32" t="s">
        <v>70</v>
      </c>
      <c r="J26" s="39">
        <v>3500</v>
      </c>
      <c r="K26" s="11" t="s">
        <v>49</v>
      </c>
    </row>
    <row r="27" s="2" customFormat="1" ht="80" customHeight="1" spans="1:11">
      <c r="A27" s="11"/>
      <c r="B27" s="11">
        <v>21</v>
      </c>
      <c r="C27" s="25" t="s">
        <v>71</v>
      </c>
      <c r="D27" s="12" t="s">
        <v>72</v>
      </c>
      <c r="E27" s="21" t="s">
        <v>47</v>
      </c>
      <c r="F27" s="24">
        <v>1</v>
      </c>
      <c r="G27" s="24">
        <v>3500</v>
      </c>
      <c r="H27" s="22">
        <f t="shared" si="2"/>
        <v>3500</v>
      </c>
      <c r="I27" s="32" t="s">
        <v>70</v>
      </c>
      <c r="J27" s="39">
        <v>3500</v>
      </c>
      <c r="K27" s="11" t="s">
        <v>49</v>
      </c>
    </row>
    <row r="28" s="2" customFormat="1" ht="80" customHeight="1" spans="1:11">
      <c r="A28" s="11"/>
      <c r="B28" s="11">
        <v>22</v>
      </c>
      <c r="C28" s="25" t="s">
        <v>73</v>
      </c>
      <c r="D28" s="12" t="s">
        <v>74</v>
      </c>
      <c r="E28" s="21" t="s">
        <v>47</v>
      </c>
      <c r="F28" s="24">
        <v>2</v>
      </c>
      <c r="G28" s="24">
        <v>2900</v>
      </c>
      <c r="H28" s="22">
        <f t="shared" si="2"/>
        <v>5800</v>
      </c>
      <c r="I28" s="11" t="s">
        <v>75</v>
      </c>
      <c r="J28" s="39">
        <v>2900</v>
      </c>
      <c r="K28" s="11" t="s">
        <v>49</v>
      </c>
    </row>
    <row r="29" s="2" customFormat="1" ht="80" customHeight="1" spans="1:11">
      <c r="A29" s="11"/>
      <c r="B29" s="11">
        <v>23</v>
      </c>
      <c r="C29" s="25" t="s">
        <v>76</v>
      </c>
      <c r="D29" s="12" t="s">
        <v>77</v>
      </c>
      <c r="E29" s="21" t="s">
        <v>47</v>
      </c>
      <c r="F29" s="24">
        <v>2</v>
      </c>
      <c r="G29" s="24">
        <v>2900</v>
      </c>
      <c r="H29" s="22">
        <f t="shared" si="2"/>
        <v>5800</v>
      </c>
      <c r="I29" s="11" t="s">
        <v>75</v>
      </c>
      <c r="J29" s="39">
        <v>2900</v>
      </c>
      <c r="K29" s="11" t="s">
        <v>49</v>
      </c>
    </row>
    <row r="30" s="2" customFormat="1" ht="80" customHeight="1" spans="1:11">
      <c r="A30" s="11"/>
      <c r="B30" s="11">
        <v>24</v>
      </c>
      <c r="C30" s="25" t="s">
        <v>78</v>
      </c>
      <c r="D30" s="12" t="s">
        <v>79</v>
      </c>
      <c r="E30" s="21" t="s">
        <v>80</v>
      </c>
      <c r="F30" s="24">
        <v>4672.4832</v>
      </c>
      <c r="G30" s="24">
        <v>0.34</v>
      </c>
      <c r="H30" s="22">
        <f t="shared" si="2"/>
        <v>1588.644288</v>
      </c>
      <c r="I30" s="11" t="s">
        <v>81</v>
      </c>
      <c r="J30" s="39">
        <v>0.34</v>
      </c>
      <c r="K30" s="11"/>
    </row>
    <row r="31" s="2" customFormat="1" ht="80" customHeight="1" spans="1:11">
      <c r="A31" s="11"/>
      <c r="B31" s="11">
        <v>25</v>
      </c>
      <c r="C31" s="14" t="s">
        <v>82</v>
      </c>
      <c r="D31" s="19"/>
      <c r="E31" s="15" t="s">
        <v>83</v>
      </c>
      <c r="F31" s="16">
        <v>24</v>
      </c>
      <c r="G31" s="16">
        <v>216</v>
      </c>
      <c r="H31" s="17">
        <f t="shared" si="2"/>
        <v>5184</v>
      </c>
      <c r="I31" s="32" t="s">
        <v>84</v>
      </c>
      <c r="J31" s="33">
        <v>216</v>
      </c>
      <c r="K31" s="11" t="s">
        <v>49</v>
      </c>
    </row>
    <row r="32" s="2" customFormat="1" ht="80" customHeight="1" spans="1:11">
      <c r="A32" s="11"/>
      <c r="B32" s="11">
        <v>26</v>
      </c>
      <c r="C32" s="14" t="s">
        <v>85</v>
      </c>
      <c r="D32" s="19"/>
      <c r="E32" s="15" t="s">
        <v>28</v>
      </c>
      <c r="F32" s="16">
        <v>392.644512</v>
      </c>
      <c r="G32" s="16">
        <v>116.54</v>
      </c>
      <c r="H32" s="17">
        <f t="shared" si="2"/>
        <v>45758.79142848</v>
      </c>
      <c r="I32" s="32" t="s">
        <v>86</v>
      </c>
      <c r="J32" s="33">
        <v>116.54</v>
      </c>
      <c r="K32" s="11"/>
    </row>
    <row r="33" s="2" customFormat="1" ht="80" customHeight="1" spans="1:11">
      <c r="A33" s="11"/>
      <c r="B33" s="11">
        <v>27</v>
      </c>
      <c r="C33" s="14" t="s">
        <v>87</v>
      </c>
      <c r="D33" s="14"/>
      <c r="E33" s="15" t="s">
        <v>28</v>
      </c>
      <c r="F33" s="16">
        <v>29.25</v>
      </c>
      <c r="G33" s="16">
        <v>324.35</v>
      </c>
      <c r="H33" s="17">
        <f t="shared" si="2"/>
        <v>9487.2375</v>
      </c>
      <c r="I33" s="11" t="s">
        <v>88</v>
      </c>
      <c r="J33" s="40">
        <v>324.35</v>
      </c>
      <c r="K33" s="11"/>
    </row>
    <row r="34" s="2" customFormat="1" ht="80" customHeight="1" spans="1:11">
      <c r="A34" s="11"/>
      <c r="B34" s="11">
        <v>28</v>
      </c>
      <c r="C34" s="14" t="s">
        <v>89</v>
      </c>
      <c r="D34" s="19" t="s">
        <v>90</v>
      </c>
      <c r="E34" s="15" t="s">
        <v>21</v>
      </c>
      <c r="F34" s="16">
        <v>1201.25</v>
      </c>
      <c r="G34" s="26">
        <v>65</v>
      </c>
      <c r="H34" s="17">
        <f t="shared" si="2"/>
        <v>78081.25</v>
      </c>
      <c r="I34" s="32" t="s">
        <v>91</v>
      </c>
      <c r="J34" s="38">
        <v>65</v>
      </c>
      <c r="K34" s="11" t="s">
        <v>92</v>
      </c>
    </row>
    <row r="35" s="2" customFormat="1" ht="75" customHeight="1" spans="1:11">
      <c r="A35" s="11"/>
      <c r="B35" s="11">
        <v>29</v>
      </c>
      <c r="C35" s="14" t="s">
        <v>93</v>
      </c>
      <c r="D35" s="14"/>
      <c r="E35" s="15" t="s">
        <v>28</v>
      </c>
      <c r="F35" s="16">
        <v>4965.8</v>
      </c>
      <c r="G35" s="16">
        <v>40</v>
      </c>
      <c r="H35" s="17">
        <f t="shared" si="2"/>
        <v>198632</v>
      </c>
      <c r="I35" s="32" t="s">
        <v>94</v>
      </c>
      <c r="J35" s="33">
        <v>40</v>
      </c>
      <c r="K35" s="32"/>
    </row>
    <row r="36" s="2" customFormat="1" ht="204" customHeight="1" spans="1:11">
      <c r="A36" s="11"/>
      <c r="B36" s="11">
        <v>30</v>
      </c>
      <c r="C36" s="14" t="s">
        <v>95</v>
      </c>
      <c r="D36" s="27" t="s">
        <v>96</v>
      </c>
      <c r="E36" s="28" t="s">
        <v>97</v>
      </c>
      <c r="F36" s="29">
        <v>14</v>
      </c>
      <c r="G36" s="29">
        <v>5383.39</v>
      </c>
      <c r="H36" s="17">
        <f t="shared" si="2"/>
        <v>75367.46</v>
      </c>
      <c r="I36" s="32" t="s">
        <v>98</v>
      </c>
      <c r="J36" s="41">
        <v>5383.39</v>
      </c>
      <c r="K36" s="32"/>
    </row>
    <row r="37" s="2" customFormat="1" ht="108" customHeight="1" spans="1:11">
      <c r="A37" s="11"/>
      <c r="B37" s="11">
        <v>31</v>
      </c>
      <c r="C37" s="19" t="s">
        <v>99</v>
      </c>
      <c r="D37" s="27" t="s">
        <v>100</v>
      </c>
      <c r="E37" s="28" t="s">
        <v>97</v>
      </c>
      <c r="F37" s="17">
        <v>6</v>
      </c>
      <c r="G37" s="17">
        <v>2200</v>
      </c>
      <c r="H37" s="17">
        <f t="shared" si="2"/>
        <v>13200</v>
      </c>
      <c r="I37" s="32" t="s">
        <v>101</v>
      </c>
      <c r="J37" s="42">
        <v>2200</v>
      </c>
      <c r="K37" s="11"/>
    </row>
    <row r="38" s="2" customFormat="1" ht="108" customHeight="1" spans="1:11">
      <c r="A38" s="11"/>
      <c r="B38" s="11">
        <v>32</v>
      </c>
      <c r="C38" s="19" t="s">
        <v>102</v>
      </c>
      <c r="D38" s="19" t="s">
        <v>103</v>
      </c>
      <c r="E38" s="28" t="s">
        <v>97</v>
      </c>
      <c r="F38" s="29">
        <v>11</v>
      </c>
      <c r="G38" s="29">
        <v>912.8</v>
      </c>
      <c r="H38" s="17">
        <f t="shared" si="2"/>
        <v>10040.8</v>
      </c>
      <c r="I38" s="11" t="s">
        <v>52</v>
      </c>
      <c r="J38" s="43">
        <v>912.8</v>
      </c>
      <c r="K38" s="32"/>
    </row>
    <row r="39" s="2" customFormat="1" ht="108" customHeight="1" spans="1:11">
      <c r="A39" s="11"/>
      <c r="B39" s="11">
        <v>33</v>
      </c>
      <c r="C39" s="19" t="s">
        <v>104</v>
      </c>
      <c r="D39" s="19" t="s">
        <v>105</v>
      </c>
      <c r="E39" s="28" t="s">
        <v>97</v>
      </c>
      <c r="F39" s="29">
        <v>49</v>
      </c>
      <c r="G39" s="29">
        <v>950</v>
      </c>
      <c r="H39" s="17">
        <v>44004.5</v>
      </c>
      <c r="I39" s="32" t="s">
        <v>106</v>
      </c>
      <c r="J39" s="44">
        <v>950</v>
      </c>
      <c r="K39" s="11"/>
    </row>
    <row r="40" s="2" customFormat="1" ht="108" customHeight="1" spans="1:11">
      <c r="A40" s="11"/>
      <c r="B40" s="11">
        <v>34</v>
      </c>
      <c r="C40" s="19" t="s">
        <v>107</v>
      </c>
      <c r="D40" s="19" t="s">
        <v>108</v>
      </c>
      <c r="E40" s="28" t="s">
        <v>97</v>
      </c>
      <c r="F40" s="29">
        <v>1064</v>
      </c>
      <c r="G40" s="29">
        <v>16.47</v>
      </c>
      <c r="H40" s="17">
        <f t="shared" ref="H40:H44" si="3">F40*G40</f>
        <v>17524.08</v>
      </c>
      <c r="I40" s="32" t="s">
        <v>109</v>
      </c>
      <c r="J40" s="41">
        <v>16.47</v>
      </c>
      <c r="K40" s="11"/>
    </row>
    <row r="41" s="2" customFormat="1" ht="108" customHeight="1" spans="1:11">
      <c r="A41" s="11"/>
      <c r="B41" s="11">
        <v>35</v>
      </c>
      <c r="C41" s="19" t="s">
        <v>110</v>
      </c>
      <c r="D41" s="19" t="s">
        <v>111</v>
      </c>
      <c r="E41" s="28" t="s">
        <v>97</v>
      </c>
      <c r="F41" s="29">
        <v>3</v>
      </c>
      <c r="G41" s="29">
        <v>1751.83</v>
      </c>
      <c r="H41" s="17">
        <f t="shared" si="3"/>
        <v>5255.49</v>
      </c>
      <c r="I41" s="11" t="s">
        <v>52</v>
      </c>
      <c r="J41" s="44">
        <v>1751.83</v>
      </c>
      <c r="K41" s="11"/>
    </row>
    <row r="42" s="2" customFormat="1" ht="108" customHeight="1" spans="1:11">
      <c r="A42" s="11"/>
      <c r="B42" s="11">
        <v>36</v>
      </c>
      <c r="C42" s="19" t="s">
        <v>112</v>
      </c>
      <c r="D42" s="19" t="s">
        <v>113</v>
      </c>
      <c r="E42" s="28" t="s">
        <v>97</v>
      </c>
      <c r="F42" s="29">
        <v>9</v>
      </c>
      <c r="G42" s="29">
        <v>1200</v>
      </c>
      <c r="H42" s="17">
        <f t="shared" si="3"/>
        <v>10800</v>
      </c>
      <c r="I42" s="32" t="s">
        <v>114</v>
      </c>
      <c r="J42" s="44">
        <v>1200</v>
      </c>
      <c r="K42" s="11"/>
    </row>
    <row r="43" s="2" customFormat="1" ht="108" customHeight="1" spans="1:11">
      <c r="A43" s="11"/>
      <c r="B43" s="11">
        <v>37</v>
      </c>
      <c r="C43" s="19" t="s">
        <v>115</v>
      </c>
      <c r="D43" s="19" t="s">
        <v>116</v>
      </c>
      <c r="E43" s="28" t="s">
        <v>97</v>
      </c>
      <c r="F43" s="29">
        <v>11</v>
      </c>
      <c r="G43" s="29">
        <v>550</v>
      </c>
      <c r="H43" s="17">
        <f t="shared" si="3"/>
        <v>6050</v>
      </c>
      <c r="I43" s="32" t="s">
        <v>117</v>
      </c>
      <c r="J43" s="44">
        <v>550</v>
      </c>
      <c r="K43" s="11"/>
    </row>
    <row r="44" s="2" customFormat="1" ht="119" customHeight="1" spans="1:11">
      <c r="A44" s="11"/>
      <c r="B44" s="11">
        <v>38</v>
      </c>
      <c r="C44" s="14" t="s">
        <v>118</v>
      </c>
      <c r="D44" s="14" t="s">
        <v>119</v>
      </c>
      <c r="E44" s="15" t="s">
        <v>97</v>
      </c>
      <c r="F44" s="16">
        <v>69</v>
      </c>
      <c r="G44" s="16">
        <v>150</v>
      </c>
      <c r="H44" s="17">
        <f t="shared" si="3"/>
        <v>10350</v>
      </c>
      <c r="I44" s="32" t="s">
        <v>120</v>
      </c>
      <c r="J44" s="38">
        <v>150</v>
      </c>
      <c r="K44" s="11"/>
    </row>
    <row r="45" s="2" customFormat="1" ht="96" customHeight="1" spans="1:11">
      <c r="A45" s="11"/>
      <c r="B45" s="11">
        <v>39</v>
      </c>
      <c r="C45" s="19" t="s">
        <v>121</v>
      </c>
      <c r="D45" s="19" t="s">
        <v>122</v>
      </c>
      <c r="E45" s="28" t="s">
        <v>97</v>
      </c>
      <c r="F45" s="17">
        <v>119</v>
      </c>
      <c r="G45" s="17">
        <v>31.22</v>
      </c>
      <c r="H45" s="17">
        <f t="shared" ref="H44:H90" si="4">F45*G45</f>
        <v>3715.18</v>
      </c>
      <c r="I45" s="11" t="s">
        <v>123</v>
      </c>
      <c r="J45" s="42">
        <v>31.22</v>
      </c>
      <c r="K45" s="11"/>
    </row>
    <row r="46" s="2" customFormat="1" ht="83" customHeight="1" spans="1:11">
      <c r="A46" s="11"/>
      <c r="B46" s="11">
        <v>40</v>
      </c>
      <c r="C46" s="19" t="s">
        <v>124</v>
      </c>
      <c r="D46" s="19" t="s">
        <v>125</v>
      </c>
      <c r="E46" s="28" t="s">
        <v>97</v>
      </c>
      <c r="F46" s="17">
        <v>10</v>
      </c>
      <c r="G46" s="17">
        <v>400</v>
      </c>
      <c r="H46" s="17">
        <f t="shared" si="4"/>
        <v>4000</v>
      </c>
      <c r="I46" s="45" t="s">
        <v>126</v>
      </c>
      <c r="J46" s="34">
        <v>400</v>
      </c>
      <c r="K46" s="11"/>
    </row>
    <row r="47" s="2" customFormat="1" ht="83" customHeight="1" spans="1:11">
      <c r="A47" s="11"/>
      <c r="B47" s="11">
        <v>41</v>
      </c>
      <c r="C47" s="19" t="s">
        <v>127</v>
      </c>
      <c r="D47" s="19" t="s">
        <v>128</v>
      </c>
      <c r="E47" s="28" t="s">
        <v>97</v>
      </c>
      <c r="F47" s="29">
        <v>16</v>
      </c>
      <c r="G47" s="29">
        <v>55</v>
      </c>
      <c r="H47" s="17">
        <f t="shared" si="4"/>
        <v>880</v>
      </c>
      <c r="I47" s="32" t="s">
        <v>129</v>
      </c>
      <c r="J47" s="44">
        <v>55</v>
      </c>
      <c r="K47" s="11"/>
    </row>
    <row r="48" s="2" customFormat="1" ht="84" customHeight="1" spans="1:11">
      <c r="A48" s="11"/>
      <c r="B48" s="11">
        <v>42</v>
      </c>
      <c r="C48" s="19" t="s">
        <v>130</v>
      </c>
      <c r="D48" s="19" t="s">
        <v>131</v>
      </c>
      <c r="E48" s="28" t="s">
        <v>97</v>
      </c>
      <c r="F48" s="29">
        <v>17</v>
      </c>
      <c r="G48" s="29">
        <v>233.68</v>
      </c>
      <c r="H48" s="17">
        <f t="shared" si="4"/>
        <v>3972.56</v>
      </c>
      <c r="I48" s="32" t="s">
        <v>132</v>
      </c>
      <c r="J48" s="41">
        <v>233.68</v>
      </c>
      <c r="K48" s="11"/>
    </row>
    <row r="49" s="2" customFormat="1" ht="87" customHeight="1" spans="1:11">
      <c r="A49" s="11"/>
      <c r="B49" s="11">
        <v>43</v>
      </c>
      <c r="C49" s="19" t="s">
        <v>133</v>
      </c>
      <c r="D49" s="19" t="s">
        <v>134</v>
      </c>
      <c r="E49" s="28" t="s">
        <v>97</v>
      </c>
      <c r="F49" s="29">
        <v>18</v>
      </c>
      <c r="G49" s="29">
        <v>124.76</v>
      </c>
      <c r="H49" s="17">
        <f t="shared" si="4"/>
        <v>2245.68</v>
      </c>
      <c r="I49" s="11" t="s">
        <v>123</v>
      </c>
      <c r="J49" s="44">
        <v>124.76</v>
      </c>
      <c r="K49" s="11"/>
    </row>
    <row r="50" s="2" customFormat="1" ht="82" customHeight="1" spans="1:11">
      <c r="A50" s="11"/>
      <c r="B50" s="11">
        <v>44</v>
      </c>
      <c r="C50" s="19" t="s">
        <v>135</v>
      </c>
      <c r="D50" s="19" t="s">
        <v>136</v>
      </c>
      <c r="E50" s="28" t="s">
        <v>97</v>
      </c>
      <c r="F50" s="29">
        <v>19</v>
      </c>
      <c r="G50" s="29">
        <v>214.54</v>
      </c>
      <c r="H50" s="17">
        <f t="shared" si="4"/>
        <v>4076.26</v>
      </c>
      <c r="I50" s="11" t="s">
        <v>123</v>
      </c>
      <c r="J50" s="44">
        <v>214.54</v>
      </c>
      <c r="K50" s="11"/>
    </row>
    <row r="51" s="2" customFormat="1" ht="108" customHeight="1" spans="1:11">
      <c r="A51" s="11"/>
      <c r="B51" s="11">
        <v>45</v>
      </c>
      <c r="C51" s="14" t="s">
        <v>137</v>
      </c>
      <c r="D51" s="14" t="s">
        <v>138</v>
      </c>
      <c r="E51" s="28" t="s">
        <v>97</v>
      </c>
      <c r="F51" s="16">
        <v>12</v>
      </c>
      <c r="G51" s="16">
        <v>480.33</v>
      </c>
      <c r="H51" s="17">
        <f t="shared" si="4"/>
        <v>5763.96</v>
      </c>
      <c r="I51" s="32" t="s">
        <v>139</v>
      </c>
      <c r="J51" s="33">
        <v>480.33</v>
      </c>
      <c r="K51" s="11"/>
    </row>
    <row r="52" s="2" customFormat="1" ht="130" customHeight="1" spans="1:11">
      <c r="A52" s="11"/>
      <c r="B52" s="11">
        <v>46</v>
      </c>
      <c r="C52" s="14" t="s">
        <v>140</v>
      </c>
      <c r="D52" s="14" t="s">
        <v>141</v>
      </c>
      <c r="E52" s="28" t="s">
        <v>97</v>
      </c>
      <c r="F52" s="16">
        <v>16</v>
      </c>
      <c r="G52" s="16">
        <v>226.38</v>
      </c>
      <c r="H52" s="17">
        <f t="shared" si="4"/>
        <v>3622.08</v>
      </c>
      <c r="I52" s="32" t="s">
        <v>142</v>
      </c>
      <c r="J52" s="33">
        <v>226.38</v>
      </c>
      <c r="K52" s="11"/>
    </row>
    <row r="53" s="2" customFormat="1" ht="97" customHeight="1" spans="1:11">
      <c r="A53" s="11"/>
      <c r="B53" s="11">
        <v>47</v>
      </c>
      <c r="C53" s="14" t="s">
        <v>143</v>
      </c>
      <c r="D53" s="14" t="s">
        <v>144</v>
      </c>
      <c r="E53" s="28" t="s">
        <v>97</v>
      </c>
      <c r="F53" s="16">
        <v>13</v>
      </c>
      <c r="G53" s="16">
        <v>95</v>
      </c>
      <c r="H53" s="17">
        <f t="shared" si="4"/>
        <v>1235</v>
      </c>
      <c r="I53" s="32" t="s">
        <v>145</v>
      </c>
      <c r="J53" s="38">
        <v>95</v>
      </c>
      <c r="K53" s="11"/>
    </row>
    <row r="54" s="2" customFormat="1" ht="64" customHeight="1" spans="1:11">
      <c r="A54" s="11"/>
      <c r="B54" s="11">
        <v>48</v>
      </c>
      <c r="C54" s="14" t="s">
        <v>146</v>
      </c>
      <c r="D54" s="19" t="s">
        <v>147</v>
      </c>
      <c r="E54" s="15" t="s">
        <v>97</v>
      </c>
      <c r="F54" s="16">
        <v>11736</v>
      </c>
      <c r="G54" s="16">
        <v>1.61</v>
      </c>
      <c r="H54" s="17">
        <f t="shared" si="4"/>
        <v>18894.96</v>
      </c>
      <c r="I54" s="11" t="s">
        <v>123</v>
      </c>
      <c r="J54" s="38">
        <v>1.61</v>
      </c>
      <c r="K54" s="11"/>
    </row>
    <row r="55" s="2" customFormat="1" ht="60" customHeight="1" spans="1:11">
      <c r="A55" s="11"/>
      <c r="B55" s="11">
        <v>49</v>
      </c>
      <c r="C55" s="14" t="s">
        <v>148</v>
      </c>
      <c r="D55" s="14" t="s">
        <v>149</v>
      </c>
      <c r="E55" s="15" t="s">
        <v>97</v>
      </c>
      <c r="F55" s="17">
        <v>5047</v>
      </c>
      <c r="G55" s="17">
        <v>0.51</v>
      </c>
      <c r="H55" s="17">
        <f t="shared" si="4"/>
        <v>2573.97</v>
      </c>
      <c r="I55" s="11" t="s">
        <v>150</v>
      </c>
      <c r="J55" s="42">
        <v>0.51</v>
      </c>
      <c r="K55" s="11"/>
    </row>
    <row r="56" s="2" customFormat="1" ht="92" customHeight="1" spans="1:11">
      <c r="A56" s="11"/>
      <c r="B56" s="11">
        <v>50</v>
      </c>
      <c r="C56" s="14" t="s">
        <v>151</v>
      </c>
      <c r="D56" s="30" t="s">
        <v>152</v>
      </c>
      <c r="E56" s="15" t="s">
        <v>97</v>
      </c>
      <c r="F56" s="17">
        <v>7776</v>
      </c>
      <c r="G56" s="17">
        <v>1.2</v>
      </c>
      <c r="H56" s="17">
        <f t="shared" si="4"/>
        <v>9331.2</v>
      </c>
      <c r="I56" s="32" t="s">
        <v>153</v>
      </c>
      <c r="J56" s="42">
        <v>1.2</v>
      </c>
      <c r="K56" s="11"/>
    </row>
    <row r="57" s="2" customFormat="1" ht="86" customHeight="1" spans="1:11">
      <c r="A57" s="11"/>
      <c r="B57" s="11">
        <v>51</v>
      </c>
      <c r="C57" s="14" t="s">
        <v>154</v>
      </c>
      <c r="D57" s="31" t="s">
        <v>155</v>
      </c>
      <c r="E57" s="15" t="s">
        <v>97</v>
      </c>
      <c r="F57" s="17">
        <v>2925</v>
      </c>
      <c r="G57" s="17">
        <v>0.83</v>
      </c>
      <c r="H57" s="17">
        <f t="shared" si="4"/>
        <v>2427.75</v>
      </c>
      <c r="I57" s="32" t="s">
        <v>156</v>
      </c>
      <c r="J57" s="42">
        <v>0.83</v>
      </c>
      <c r="K57" s="11"/>
    </row>
    <row r="58" s="2" customFormat="1" ht="92" customHeight="1" spans="1:11">
      <c r="A58" s="11"/>
      <c r="B58" s="11">
        <v>52</v>
      </c>
      <c r="C58" s="14" t="s">
        <v>157</v>
      </c>
      <c r="D58" s="31" t="s">
        <v>158</v>
      </c>
      <c r="E58" s="15" t="s">
        <v>97</v>
      </c>
      <c r="F58" s="17">
        <v>3600</v>
      </c>
      <c r="G58" s="17">
        <v>1.89</v>
      </c>
      <c r="H58" s="17">
        <f t="shared" si="4"/>
        <v>6804</v>
      </c>
      <c r="I58" s="32" t="s">
        <v>159</v>
      </c>
      <c r="J58" s="42">
        <v>1.89</v>
      </c>
      <c r="K58" s="11"/>
    </row>
    <row r="59" s="2" customFormat="1" ht="73" customHeight="1" spans="1:11">
      <c r="A59" s="11"/>
      <c r="B59" s="11">
        <v>53</v>
      </c>
      <c r="C59" s="14" t="s">
        <v>160</v>
      </c>
      <c r="D59" s="31" t="s">
        <v>161</v>
      </c>
      <c r="E59" s="15" t="s">
        <v>97</v>
      </c>
      <c r="F59" s="17">
        <v>2401</v>
      </c>
      <c r="G59" s="17">
        <v>1.3</v>
      </c>
      <c r="H59" s="17">
        <f t="shared" si="4"/>
        <v>3121.3</v>
      </c>
      <c r="I59" s="32" t="s">
        <v>162</v>
      </c>
      <c r="J59" s="42">
        <v>1.3</v>
      </c>
      <c r="K59" s="11"/>
    </row>
    <row r="60" s="2" customFormat="1" ht="99" customHeight="1" spans="1:11">
      <c r="A60" s="11"/>
      <c r="B60" s="11">
        <v>54</v>
      </c>
      <c r="C60" s="14" t="s">
        <v>163</v>
      </c>
      <c r="D60" s="31" t="s">
        <v>164</v>
      </c>
      <c r="E60" s="15" t="s">
        <v>97</v>
      </c>
      <c r="F60" s="17">
        <v>1408</v>
      </c>
      <c r="G60" s="17">
        <v>22.15</v>
      </c>
      <c r="H60" s="17">
        <f t="shared" si="4"/>
        <v>31187.2</v>
      </c>
      <c r="I60" s="32" t="s">
        <v>165</v>
      </c>
      <c r="J60" s="34">
        <v>22.15</v>
      </c>
      <c r="K60" s="11"/>
    </row>
    <row r="61" s="2" customFormat="1" ht="78" customHeight="1" spans="1:11">
      <c r="A61" s="11"/>
      <c r="B61" s="11">
        <v>55</v>
      </c>
      <c r="C61" s="14" t="s">
        <v>166</v>
      </c>
      <c r="D61" s="31" t="s">
        <v>167</v>
      </c>
      <c r="E61" s="15" t="s">
        <v>97</v>
      </c>
      <c r="F61" s="17">
        <v>2916</v>
      </c>
      <c r="G61" s="17">
        <v>0.99</v>
      </c>
      <c r="H61" s="17">
        <f t="shared" si="4"/>
        <v>2886.84</v>
      </c>
      <c r="I61" s="32" t="s">
        <v>168</v>
      </c>
      <c r="J61" s="34">
        <v>0.99</v>
      </c>
      <c r="K61" s="11"/>
    </row>
    <row r="62" s="2" customFormat="1" ht="90" customHeight="1" spans="1:11">
      <c r="A62" s="11"/>
      <c r="B62" s="11">
        <v>56</v>
      </c>
      <c r="C62" s="14" t="s">
        <v>169</v>
      </c>
      <c r="D62" s="14" t="s">
        <v>170</v>
      </c>
      <c r="E62" s="15" t="s">
        <v>97</v>
      </c>
      <c r="F62" s="17">
        <v>2200</v>
      </c>
      <c r="G62" s="17">
        <v>11.41</v>
      </c>
      <c r="H62" s="17">
        <f t="shared" si="4"/>
        <v>25102</v>
      </c>
      <c r="I62" s="32" t="s">
        <v>171</v>
      </c>
      <c r="J62" s="34">
        <v>11.41</v>
      </c>
      <c r="K62" s="11"/>
    </row>
    <row r="63" s="2" customFormat="1" ht="63" customHeight="1" spans="1:11">
      <c r="A63" s="11"/>
      <c r="B63" s="11">
        <v>57</v>
      </c>
      <c r="C63" s="14" t="s">
        <v>172</v>
      </c>
      <c r="D63" s="14" t="s">
        <v>173</v>
      </c>
      <c r="E63" s="15" t="s">
        <v>97</v>
      </c>
      <c r="F63" s="17">
        <v>1666</v>
      </c>
      <c r="G63" s="17">
        <v>1.7</v>
      </c>
      <c r="H63" s="17">
        <f t="shared" si="4"/>
        <v>2832.2</v>
      </c>
      <c r="I63" s="11" t="s">
        <v>123</v>
      </c>
      <c r="J63" s="42">
        <v>1.7</v>
      </c>
      <c r="K63" s="11"/>
    </row>
    <row r="64" s="2" customFormat="1" ht="40" customHeight="1" spans="1:11">
      <c r="A64" s="11"/>
      <c r="B64" s="11">
        <v>58</v>
      </c>
      <c r="C64" s="14" t="s">
        <v>174</v>
      </c>
      <c r="D64" s="14" t="s">
        <v>175</v>
      </c>
      <c r="E64" s="15" t="s">
        <v>97</v>
      </c>
      <c r="F64" s="17">
        <v>1568</v>
      </c>
      <c r="G64" s="17">
        <v>1.06</v>
      </c>
      <c r="H64" s="17">
        <f t="shared" si="4"/>
        <v>1662.08</v>
      </c>
      <c r="I64" s="11" t="s">
        <v>52</v>
      </c>
      <c r="J64" s="42">
        <v>1.06</v>
      </c>
      <c r="K64" s="11"/>
    </row>
    <row r="65" s="2" customFormat="1" ht="88" customHeight="1" spans="1:11">
      <c r="A65" s="11"/>
      <c r="B65" s="11">
        <v>59</v>
      </c>
      <c r="C65" s="14" t="s">
        <v>176</v>
      </c>
      <c r="D65" s="19" t="s">
        <v>177</v>
      </c>
      <c r="E65" s="15" t="s">
        <v>97</v>
      </c>
      <c r="F65" s="16">
        <v>575</v>
      </c>
      <c r="G65" s="16">
        <v>1.53</v>
      </c>
      <c r="H65" s="17">
        <f t="shared" si="4"/>
        <v>879.75</v>
      </c>
      <c r="I65" s="32" t="s">
        <v>178</v>
      </c>
      <c r="J65" s="33">
        <v>1.53</v>
      </c>
      <c r="K65" s="11"/>
    </row>
    <row r="66" s="2" customFormat="1" ht="40" customHeight="1" spans="1:11">
      <c r="A66" s="11"/>
      <c r="B66" s="11">
        <v>60</v>
      </c>
      <c r="C66" s="14" t="s">
        <v>179</v>
      </c>
      <c r="D66" s="19" t="s">
        <v>147</v>
      </c>
      <c r="E66" s="15" t="s">
        <v>97</v>
      </c>
      <c r="F66" s="16">
        <v>1080</v>
      </c>
      <c r="G66" s="16">
        <v>1.42</v>
      </c>
      <c r="H66" s="17">
        <f t="shared" si="4"/>
        <v>1533.6</v>
      </c>
      <c r="I66" s="11" t="s">
        <v>52</v>
      </c>
      <c r="J66" s="38">
        <v>1.42</v>
      </c>
      <c r="K66" s="11"/>
    </row>
    <row r="67" s="2" customFormat="1" ht="93" customHeight="1" spans="1:11">
      <c r="A67" s="11"/>
      <c r="B67" s="11">
        <v>61</v>
      </c>
      <c r="C67" s="46" t="s">
        <v>180</v>
      </c>
      <c r="D67" s="14" t="s">
        <v>181</v>
      </c>
      <c r="E67" s="15" t="s">
        <v>97</v>
      </c>
      <c r="F67" s="16">
        <v>6984</v>
      </c>
      <c r="G67" s="16">
        <v>1.09</v>
      </c>
      <c r="H67" s="17">
        <f t="shared" si="4"/>
        <v>7612.56</v>
      </c>
      <c r="I67" s="32" t="s">
        <v>182</v>
      </c>
      <c r="J67" s="33">
        <v>1.09</v>
      </c>
      <c r="K67" s="11"/>
    </row>
    <row r="68" s="2" customFormat="1" ht="91" customHeight="1" spans="1:11">
      <c r="A68" s="11"/>
      <c r="B68" s="11">
        <v>62</v>
      </c>
      <c r="C68" s="46" t="s">
        <v>183</v>
      </c>
      <c r="D68" s="47" t="s">
        <v>184</v>
      </c>
      <c r="E68" s="15" t="s">
        <v>97</v>
      </c>
      <c r="F68" s="16">
        <v>16767</v>
      </c>
      <c r="G68" s="16">
        <v>0.58</v>
      </c>
      <c r="H68" s="17">
        <f t="shared" si="4"/>
        <v>9724.86</v>
      </c>
      <c r="I68" s="32" t="s">
        <v>185</v>
      </c>
      <c r="J68" s="33">
        <v>0.58</v>
      </c>
      <c r="K68" s="11"/>
    </row>
    <row r="69" s="2" customFormat="1" ht="78" customHeight="1" spans="1:11">
      <c r="A69" s="11"/>
      <c r="B69" s="11">
        <v>63</v>
      </c>
      <c r="C69" s="46" t="s">
        <v>186</v>
      </c>
      <c r="D69" s="47"/>
      <c r="E69" s="15" t="s">
        <v>54</v>
      </c>
      <c r="F69" s="17">
        <v>2.499</v>
      </c>
      <c r="G69" s="17">
        <v>55</v>
      </c>
      <c r="H69" s="17">
        <f t="shared" si="4"/>
        <v>137.445</v>
      </c>
      <c r="I69" s="32" t="s">
        <v>187</v>
      </c>
      <c r="J69" s="34">
        <v>55</v>
      </c>
      <c r="K69" s="11"/>
    </row>
    <row r="70" s="2" customFormat="1" ht="107" customHeight="1" spans="1:11">
      <c r="A70" s="11"/>
      <c r="B70" s="11">
        <v>64</v>
      </c>
      <c r="C70" s="46" t="s">
        <v>188</v>
      </c>
      <c r="D70" s="47"/>
      <c r="E70" s="15" t="s">
        <v>21</v>
      </c>
      <c r="F70" s="17">
        <v>7414</v>
      </c>
      <c r="G70" s="17">
        <v>10.5</v>
      </c>
      <c r="H70" s="17">
        <f t="shared" si="4"/>
        <v>77847</v>
      </c>
      <c r="I70" s="32" t="s">
        <v>189</v>
      </c>
      <c r="J70" s="42">
        <v>10.5</v>
      </c>
      <c r="K70" s="11"/>
    </row>
    <row r="71" s="2" customFormat="1" ht="40" customHeight="1" spans="1:11">
      <c r="A71" s="11"/>
      <c r="B71" s="11">
        <v>65</v>
      </c>
      <c r="C71" s="46" t="s">
        <v>190</v>
      </c>
      <c r="D71" s="47"/>
      <c r="E71" s="15" t="s">
        <v>35</v>
      </c>
      <c r="F71" s="16">
        <v>34.98195</v>
      </c>
      <c r="G71" s="16">
        <v>440</v>
      </c>
      <c r="H71" s="17">
        <f t="shared" si="4"/>
        <v>15392.058</v>
      </c>
      <c r="I71" s="11" t="s">
        <v>52</v>
      </c>
      <c r="J71" s="33">
        <v>440</v>
      </c>
      <c r="K71" s="11"/>
    </row>
    <row r="72" s="2" customFormat="1" ht="40" customHeight="1" spans="1:11">
      <c r="A72" s="11"/>
      <c r="B72" s="11">
        <v>66</v>
      </c>
      <c r="C72" s="14" t="s">
        <v>191</v>
      </c>
      <c r="D72" s="19"/>
      <c r="E72" s="15" t="s">
        <v>35</v>
      </c>
      <c r="F72" s="16">
        <v>51.858</v>
      </c>
      <c r="G72" s="16">
        <v>440</v>
      </c>
      <c r="H72" s="17">
        <f t="shared" si="4"/>
        <v>22817.52</v>
      </c>
      <c r="I72" s="11" t="s">
        <v>52</v>
      </c>
      <c r="J72" s="33">
        <v>440</v>
      </c>
      <c r="K72" s="11"/>
    </row>
    <row r="73" s="2" customFormat="1" ht="56" customHeight="1" spans="1:11">
      <c r="A73" s="11"/>
      <c r="B73" s="11">
        <v>67</v>
      </c>
      <c r="C73" s="14" t="s">
        <v>192</v>
      </c>
      <c r="D73" s="19" t="s">
        <v>193</v>
      </c>
      <c r="E73" s="15" t="s">
        <v>83</v>
      </c>
      <c r="F73" s="16">
        <v>57.116</v>
      </c>
      <c r="G73" s="16">
        <v>75</v>
      </c>
      <c r="H73" s="17">
        <f t="shared" si="4"/>
        <v>4283.7</v>
      </c>
      <c r="I73" s="32" t="s">
        <v>194</v>
      </c>
      <c r="J73" s="33">
        <v>75</v>
      </c>
      <c r="K73" s="11"/>
    </row>
    <row r="74" s="2" customFormat="1" ht="56" customHeight="1" spans="1:11">
      <c r="A74" s="11"/>
      <c r="B74" s="11">
        <v>68</v>
      </c>
      <c r="C74" s="48" t="s">
        <v>195</v>
      </c>
      <c r="D74" s="48" t="s">
        <v>196</v>
      </c>
      <c r="E74" s="49" t="s">
        <v>54</v>
      </c>
      <c r="F74" s="50">
        <v>16.1</v>
      </c>
      <c r="G74" s="50">
        <v>8.1</v>
      </c>
      <c r="H74" s="45">
        <f t="shared" si="4"/>
        <v>130.41</v>
      </c>
      <c r="I74" s="14" t="s">
        <v>197</v>
      </c>
      <c r="J74" s="58">
        <v>8.1</v>
      </c>
      <c r="K74" s="11"/>
    </row>
    <row r="75" s="2" customFormat="1" ht="56" customHeight="1" spans="1:11">
      <c r="A75" s="11"/>
      <c r="B75" s="11">
        <v>69</v>
      </c>
      <c r="C75" s="48" t="s">
        <v>198</v>
      </c>
      <c r="D75" s="50"/>
      <c r="E75" s="49" t="s">
        <v>54</v>
      </c>
      <c r="F75" s="50">
        <v>1.13</v>
      </c>
      <c r="G75" s="50">
        <v>5.48</v>
      </c>
      <c r="H75" s="45">
        <f t="shared" si="4"/>
        <v>6.1924</v>
      </c>
      <c r="I75" s="14" t="s">
        <v>199</v>
      </c>
      <c r="J75" s="58">
        <v>5.48</v>
      </c>
      <c r="K75" s="11"/>
    </row>
    <row r="76" s="2" customFormat="1" ht="56" customHeight="1" spans="1:11">
      <c r="A76" s="11"/>
      <c r="B76" s="11">
        <v>70</v>
      </c>
      <c r="C76" s="48" t="s">
        <v>200</v>
      </c>
      <c r="D76" s="50" t="s">
        <v>201</v>
      </c>
      <c r="E76" s="49" t="s">
        <v>54</v>
      </c>
      <c r="F76" s="50">
        <v>130.9</v>
      </c>
      <c r="G76" s="50">
        <v>2.76</v>
      </c>
      <c r="H76" s="45">
        <f t="shared" si="4"/>
        <v>361.284</v>
      </c>
      <c r="I76" s="14" t="s">
        <v>199</v>
      </c>
      <c r="J76" s="58">
        <v>1</v>
      </c>
      <c r="K76" s="11"/>
    </row>
    <row r="77" s="2" customFormat="1" ht="56" customHeight="1" spans="1:11">
      <c r="A77" s="11"/>
      <c r="B77" s="11">
        <v>71</v>
      </c>
      <c r="C77" s="48" t="s">
        <v>202</v>
      </c>
      <c r="D77" s="50"/>
      <c r="E77" s="49" t="s">
        <v>54</v>
      </c>
      <c r="F77" s="50">
        <v>1576</v>
      </c>
      <c r="G77" s="50">
        <v>0.42</v>
      </c>
      <c r="H77" s="45">
        <f t="shared" si="4"/>
        <v>661.92</v>
      </c>
      <c r="I77" s="14" t="s">
        <v>199</v>
      </c>
      <c r="J77" s="58">
        <v>0.42</v>
      </c>
      <c r="K77" s="11"/>
    </row>
    <row r="78" s="2" customFormat="1" ht="56" customHeight="1" spans="1:11">
      <c r="A78" s="11"/>
      <c r="B78" s="11">
        <v>72</v>
      </c>
      <c r="C78" s="48" t="s">
        <v>203</v>
      </c>
      <c r="D78" s="48" t="s">
        <v>204</v>
      </c>
      <c r="E78" s="49" t="s">
        <v>54</v>
      </c>
      <c r="F78" s="50">
        <v>46.219</v>
      </c>
      <c r="G78" s="50">
        <v>9.93</v>
      </c>
      <c r="H78" s="45">
        <f t="shared" si="4"/>
        <v>458.95467</v>
      </c>
      <c r="I78" s="14" t="s">
        <v>199</v>
      </c>
      <c r="J78" s="59">
        <v>6</v>
      </c>
      <c r="K78" s="11" t="s">
        <v>205</v>
      </c>
    </row>
    <row r="79" s="2" customFormat="1" ht="56" customHeight="1" spans="1:11">
      <c r="A79" s="11"/>
      <c r="B79" s="11">
        <v>73</v>
      </c>
      <c r="C79" s="48" t="s">
        <v>206</v>
      </c>
      <c r="D79" s="48"/>
      <c r="E79" s="49" t="s">
        <v>207</v>
      </c>
      <c r="F79" s="50">
        <v>2.084</v>
      </c>
      <c r="G79" s="50">
        <v>0.28</v>
      </c>
      <c r="H79" s="45">
        <f t="shared" si="4"/>
        <v>0.58352</v>
      </c>
      <c r="I79" s="14" t="s">
        <v>199</v>
      </c>
      <c r="J79" s="58">
        <v>0.28</v>
      </c>
      <c r="K79" s="11"/>
    </row>
    <row r="80" s="2" customFormat="1" ht="56" customHeight="1" spans="1:11">
      <c r="A80" s="11"/>
      <c r="B80" s="11">
        <v>74</v>
      </c>
      <c r="C80" s="48" t="s">
        <v>208</v>
      </c>
      <c r="D80" s="48"/>
      <c r="E80" s="49" t="s">
        <v>54</v>
      </c>
      <c r="F80" s="50">
        <v>32.706</v>
      </c>
      <c r="G80" s="50">
        <v>6.46</v>
      </c>
      <c r="H80" s="45">
        <f t="shared" si="4"/>
        <v>211.28076</v>
      </c>
      <c r="I80" s="14" t="s">
        <v>199</v>
      </c>
      <c r="J80" s="58">
        <v>6.46</v>
      </c>
      <c r="K80" s="11"/>
    </row>
    <row r="81" s="2" customFormat="1" ht="56" customHeight="1" spans="1:11">
      <c r="A81" s="11"/>
      <c r="B81" s="11">
        <v>75</v>
      </c>
      <c r="C81" s="48" t="s">
        <v>209</v>
      </c>
      <c r="D81" s="48" t="s">
        <v>204</v>
      </c>
      <c r="E81" s="49" t="s">
        <v>210</v>
      </c>
      <c r="F81" s="50">
        <v>0.543</v>
      </c>
      <c r="G81" s="50">
        <v>14.16</v>
      </c>
      <c r="H81" s="45">
        <f t="shared" si="4"/>
        <v>7.68888</v>
      </c>
      <c r="I81" s="14" t="s">
        <v>199</v>
      </c>
      <c r="J81" s="58">
        <v>14.16</v>
      </c>
      <c r="K81" s="11"/>
    </row>
    <row r="82" s="2" customFormat="1" ht="56" customHeight="1" spans="1:11">
      <c r="A82" s="11"/>
      <c r="B82" s="11">
        <v>76</v>
      </c>
      <c r="C82" s="48" t="s">
        <v>211</v>
      </c>
      <c r="D82" s="48" t="s">
        <v>212</v>
      </c>
      <c r="E82" s="49" t="s">
        <v>54</v>
      </c>
      <c r="F82" s="50">
        <v>1.633</v>
      </c>
      <c r="G82" s="50">
        <v>12.57</v>
      </c>
      <c r="H82" s="45">
        <f t="shared" si="4"/>
        <v>20.52681</v>
      </c>
      <c r="I82" s="14" t="s">
        <v>199</v>
      </c>
      <c r="J82" s="58">
        <v>12.57</v>
      </c>
      <c r="K82" s="11"/>
    </row>
    <row r="83" s="2" customFormat="1" ht="56" customHeight="1" spans="1:11">
      <c r="A83" s="11"/>
      <c r="B83" s="11">
        <v>77</v>
      </c>
      <c r="C83" s="48" t="s">
        <v>213</v>
      </c>
      <c r="D83" s="48" t="s">
        <v>214</v>
      </c>
      <c r="E83" s="49" t="s">
        <v>28</v>
      </c>
      <c r="F83" s="50">
        <v>22.834</v>
      </c>
      <c r="G83" s="50">
        <v>96.92</v>
      </c>
      <c r="H83" s="45">
        <f t="shared" si="4"/>
        <v>2213.07128</v>
      </c>
      <c r="I83" s="14" t="s">
        <v>215</v>
      </c>
      <c r="J83" s="60">
        <v>96.92</v>
      </c>
      <c r="K83" s="11"/>
    </row>
    <row r="84" s="2" customFormat="1" ht="56" customHeight="1" spans="1:11">
      <c r="A84" s="11"/>
      <c r="B84" s="11">
        <v>78</v>
      </c>
      <c r="C84" s="48" t="s">
        <v>216</v>
      </c>
      <c r="D84" s="48" t="s">
        <v>51</v>
      </c>
      <c r="E84" s="49" t="s">
        <v>28</v>
      </c>
      <c r="F84" s="50">
        <v>0.147</v>
      </c>
      <c r="G84" s="50">
        <v>55.52</v>
      </c>
      <c r="H84" s="45">
        <f t="shared" si="4"/>
        <v>8.16144</v>
      </c>
      <c r="I84" s="14" t="s">
        <v>86</v>
      </c>
      <c r="J84" s="61" t="s">
        <v>217</v>
      </c>
      <c r="K84" s="36"/>
    </row>
    <row r="85" s="2" customFormat="1" ht="56" customHeight="1" spans="1:11">
      <c r="A85" s="11"/>
      <c r="B85" s="11">
        <v>79</v>
      </c>
      <c r="C85" s="48" t="s">
        <v>218</v>
      </c>
      <c r="D85" s="48" t="s">
        <v>219</v>
      </c>
      <c r="E85" s="49" t="s">
        <v>54</v>
      </c>
      <c r="F85" s="50">
        <v>4599.936280125</v>
      </c>
      <c r="G85" s="50">
        <v>0.18</v>
      </c>
      <c r="H85" s="45">
        <f t="shared" si="4"/>
        <v>827.9885304225</v>
      </c>
      <c r="I85" s="14" t="s">
        <v>220</v>
      </c>
      <c r="J85" s="58">
        <v>0.18</v>
      </c>
      <c r="K85" s="11"/>
    </row>
    <row r="86" s="2" customFormat="1" ht="56" customHeight="1" spans="1:11">
      <c r="A86" s="11"/>
      <c r="B86" s="11">
        <v>80</v>
      </c>
      <c r="C86" s="48" t="s">
        <v>221</v>
      </c>
      <c r="D86" s="48" t="s">
        <v>222</v>
      </c>
      <c r="E86" s="49" t="s">
        <v>28</v>
      </c>
      <c r="F86" s="50">
        <v>802.52494</v>
      </c>
      <c r="G86" s="50">
        <v>79.66</v>
      </c>
      <c r="H86" s="45">
        <f t="shared" ref="H86:H105" si="5">F86*G86</f>
        <v>63929.1367204</v>
      </c>
      <c r="I86" s="14" t="s">
        <v>223</v>
      </c>
      <c r="J86" s="60">
        <v>79.66</v>
      </c>
      <c r="K86" s="11"/>
    </row>
    <row r="87" s="2" customFormat="1" ht="56" customHeight="1" spans="1:11">
      <c r="A87" s="11"/>
      <c r="B87" s="11">
        <v>81</v>
      </c>
      <c r="C87" s="48" t="s">
        <v>224</v>
      </c>
      <c r="D87" s="48" t="s">
        <v>225</v>
      </c>
      <c r="E87" s="49" t="s">
        <v>226</v>
      </c>
      <c r="F87" s="50">
        <v>100</v>
      </c>
      <c r="G87" s="50">
        <v>13.06</v>
      </c>
      <c r="H87" s="45">
        <f t="shared" si="5"/>
        <v>1306</v>
      </c>
      <c r="I87" s="14" t="s">
        <v>227</v>
      </c>
      <c r="J87" s="60">
        <v>13.06</v>
      </c>
      <c r="K87" s="11"/>
    </row>
    <row r="88" s="2" customFormat="1" ht="56" customHeight="1" spans="1:11">
      <c r="A88" s="11"/>
      <c r="B88" s="11">
        <v>82</v>
      </c>
      <c r="C88" s="48" t="s">
        <v>228</v>
      </c>
      <c r="D88" s="48" t="s">
        <v>229</v>
      </c>
      <c r="E88" s="49" t="s">
        <v>226</v>
      </c>
      <c r="F88" s="50">
        <v>180</v>
      </c>
      <c r="G88" s="50">
        <v>6.9</v>
      </c>
      <c r="H88" s="45">
        <f t="shared" si="5"/>
        <v>1242</v>
      </c>
      <c r="I88" s="14" t="s">
        <v>199</v>
      </c>
      <c r="J88" s="58">
        <v>5.45</v>
      </c>
      <c r="K88" s="11"/>
    </row>
    <row r="89" s="2" customFormat="1" ht="56" customHeight="1" spans="1:11">
      <c r="A89" s="11"/>
      <c r="B89" s="11">
        <v>83</v>
      </c>
      <c r="C89" s="48" t="s">
        <v>230</v>
      </c>
      <c r="D89" s="48"/>
      <c r="E89" s="49" t="s">
        <v>54</v>
      </c>
      <c r="F89" s="50">
        <v>6.353</v>
      </c>
      <c r="G89" s="50">
        <v>5.04</v>
      </c>
      <c r="H89" s="45">
        <f t="shared" si="5"/>
        <v>32.01912</v>
      </c>
      <c r="I89" s="14" t="s">
        <v>199</v>
      </c>
      <c r="J89" s="58">
        <v>2.38</v>
      </c>
      <c r="K89" s="11"/>
    </row>
    <row r="90" s="2" customFormat="1" ht="56" customHeight="1" spans="1:11">
      <c r="A90" s="11"/>
      <c r="B90" s="11">
        <v>84</v>
      </c>
      <c r="C90" s="48" t="s">
        <v>231</v>
      </c>
      <c r="D90" s="48"/>
      <c r="E90" s="49" t="s">
        <v>54</v>
      </c>
      <c r="F90" s="50">
        <v>21.98</v>
      </c>
      <c r="G90" s="50">
        <v>18.2</v>
      </c>
      <c r="H90" s="45">
        <f t="shared" si="5"/>
        <v>400.036</v>
      </c>
      <c r="I90" s="14" t="s">
        <v>199</v>
      </c>
      <c r="J90" s="58">
        <v>18.2</v>
      </c>
      <c r="K90" s="11"/>
    </row>
    <row r="91" s="2" customFormat="1" ht="56" customHeight="1" spans="1:11">
      <c r="A91" s="11"/>
      <c r="B91" s="11">
        <v>85</v>
      </c>
      <c r="C91" s="48" t="s">
        <v>232</v>
      </c>
      <c r="D91" s="48"/>
      <c r="E91" s="49" t="s">
        <v>54</v>
      </c>
      <c r="F91" s="50">
        <v>43.574</v>
      </c>
      <c r="G91" s="50">
        <v>17.81</v>
      </c>
      <c r="H91" s="45">
        <f t="shared" si="5"/>
        <v>776.05294</v>
      </c>
      <c r="I91" s="14" t="s">
        <v>199</v>
      </c>
      <c r="J91" s="58">
        <v>17.81</v>
      </c>
      <c r="K91" s="11"/>
    </row>
    <row r="92" s="2" customFormat="1" ht="56" customHeight="1" spans="1:11">
      <c r="A92" s="11"/>
      <c r="B92" s="11">
        <v>86</v>
      </c>
      <c r="C92" s="48" t="s">
        <v>233</v>
      </c>
      <c r="D92" s="48"/>
      <c r="E92" s="49" t="s">
        <v>54</v>
      </c>
      <c r="F92" s="50">
        <v>66.352</v>
      </c>
      <c r="G92" s="50">
        <v>9.36</v>
      </c>
      <c r="H92" s="45">
        <f t="shared" si="5"/>
        <v>621.05472</v>
      </c>
      <c r="I92" s="14" t="s">
        <v>199</v>
      </c>
      <c r="J92" s="58">
        <v>8.42</v>
      </c>
      <c r="K92" s="11"/>
    </row>
    <row r="93" s="2" customFormat="1" ht="56" customHeight="1" spans="1:11">
      <c r="A93" s="11"/>
      <c r="B93" s="11">
        <v>87</v>
      </c>
      <c r="C93" s="48" t="s">
        <v>234</v>
      </c>
      <c r="D93" s="48"/>
      <c r="E93" s="49" t="s">
        <v>54</v>
      </c>
      <c r="F93" s="50">
        <v>48.008</v>
      </c>
      <c r="G93" s="50">
        <v>57.37</v>
      </c>
      <c r="H93" s="45">
        <f t="shared" si="5"/>
        <v>2754.21896</v>
      </c>
      <c r="I93" s="14" t="s">
        <v>199</v>
      </c>
      <c r="J93" s="58">
        <v>57.37</v>
      </c>
      <c r="K93" s="11"/>
    </row>
    <row r="94" s="2" customFormat="1" ht="56" customHeight="1" spans="1:11">
      <c r="A94" s="11"/>
      <c r="B94" s="11">
        <v>88</v>
      </c>
      <c r="C94" s="48" t="s">
        <v>235</v>
      </c>
      <c r="D94" s="48"/>
      <c r="E94" s="49" t="s">
        <v>54</v>
      </c>
      <c r="F94" s="50">
        <v>235.635</v>
      </c>
      <c r="G94" s="50">
        <v>3.05</v>
      </c>
      <c r="H94" s="45">
        <f t="shared" si="5"/>
        <v>718.68675</v>
      </c>
      <c r="I94" s="14" t="s">
        <v>199</v>
      </c>
      <c r="J94" s="58">
        <v>3.05</v>
      </c>
      <c r="K94" s="11"/>
    </row>
    <row r="95" s="2" customFormat="1" ht="56" customHeight="1" spans="1:11">
      <c r="A95" s="11"/>
      <c r="B95" s="11">
        <v>89</v>
      </c>
      <c r="C95" s="48" t="s">
        <v>236</v>
      </c>
      <c r="D95" s="48"/>
      <c r="E95" s="49" t="s">
        <v>54</v>
      </c>
      <c r="F95" s="50">
        <v>16.581</v>
      </c>
      <c r="G95" s="50">
        <v>49.42</v>
      </c>
      <c r="H95" s="45">
        <f t="shared" si="5"/>
        <v>819.43302</v>
      </c>
      <c r="I95" s="14" t="s">
        <v>199</v>
      </c>
      <c r="J95" s="58">
        <v>49.42</v>
      </c>
      <c r="K95" s="11"/>
    </row>
    <row r="96" s="2" customFormat="1" ht="56" customHeight="1" spans="1:11">
      <c r="A96" s="11"/>
      <c r="B96" s="11">
        <v>90</v>
      </c>
      <c r="C96" s="48" t="s">
        <v>237</v>
      </c>
      <c r="D96" s="48"/>
      <c r="E96" s="49" t="s">
        <v>54</v>
      </c>
      <c r="F96" s="50">
        <v>71.469</v>
      </c>
      <c r="G96" s="50">
        <v>2.77</v>
      </c>
      <c r="H96" s="45">
        <f t="shared" si="5"/>
        <v>197.96913</v>
      </c>
      <c r="I96" s="14" t="s">
        <v>199</v>
      </c>
      <c r="J96" s="58">
        <v>2.77</v>
      </c>
      <c r="K96" s="11"/>
    </row>
    <row r="97" s="2" customFormat="1" ht="56" customHeight="1" spans="1:11">
      <c r="A97" s="11"/>
      <c r="B97" s="11">
        <v>91</v>
      </c>
      <c r="C97" s="48" t="s">
        <v>238</v>
      </c>
      <c r="D97" s="48"/>
      <c r="E97" s="49" t="s">
        <v>54</v>
      </c>
      <c r="F97" s="50">
        <v>3.789</v>
      </c>
      <c r="G97" s="50">
        <v>3.77</v>
      </c>
      <c r="H97" s="45">
        <f t="shared" si="5"/>
        <v>14.28453</v>
      </c>
      <c r="I97" s="14" t="s">
        <v>199</v>
      </c>
      <c r="J97" s="58">
        <v>3.77</v>
      </c>
      <c r="K97" s="11"/>
    </row>
    <row r="98" s="2" customFormat="1" ht="56" customHeight="1" spans="1:11">
      <c r="A98" s="11"/>
      <c r="B98" s="11">
        <v>92</v>
      </c>
      <c r="C98" s="48" t="s">
        <v>239</v>
      </c>
      <c r="D98" s="48"/>
      <c r="E98" s="49" t="s">
        <v>54</v>
      </c>
      <c r="F98" s="50">
        <v>13.166</v>
      </c>
      <c r="G98" s="50">
        <v>8.89</v>
      </c>
      <c r="H98" s="45">
        <f t="shared" si="5"/>
        <v>117.04574</v>
      </c>
      <c r="I98" s="14" t="s">
        <v>199</v>
      </c>
      <c r="J98" s="58">
        <v>8.89</v>
      </c>
      <c r="K98" s="11"/>
    </row>
    <row r="99" s="2" customFormat="1" ht="56" customHeight="1" spans="1:11">
      <c r="A99" s="11"/>
      <c r="B99" s="11">
        <v>93</v>
      </c>
      <c r="C99" s="48" t="s">
        <v>240</v>
      </c>
      <c r="D99" s="48"/>
      <c r="E99" s="49" t="s">
        <v>54</v>
      </c>
      <c r="F99" s="50">
        <v>4.352</v>
      </c>
      <c r="G99" s="50">
        <v>22.78</v>
      </c>
      <c r="H99" s="45">
        <f t="shared" si="5"/>
        <v>99.13856</v>
      </c>
      <c r="I99" s="14" t="s">
        <v>199</v>
      </c>
      <c r="J99" s="58">
        <v>22.78</v>
      </c>
      <c r="K99" s="11"/>
    </row>
    <row r="100" s="2" customFormat="1" ht="56" customHeight="1" spans="1:11">
      <c r="A100" s="11"/>
      <c r="B100" s="11">
        <v>94</v>
      </c>
      <c r="C100" s="48" t="s">
        <v>241</v>
      </c>
      <c r="D100" s="48"/>
      <c r="E100" s="49" t="s">
        <v>54</v>
      </c>
      <c r="F100" s="50">
        <v>16.627</v>
      </c>
      <c r="G100" s="50">
        <v>6.4</v>
      </c>
      <c r="H100" s="45">
        <f t="shared" si="5"/>
        <v>106.4128</v>
      </c>
      <c r="I100" s="14" t="s">
        <v>199</v>
      </c>
      <c r="J100" s="58">
        <v>6.4</v>
      </c>
      <c r="K100" s="11"/>
    </row>
    <row r="101" s="2" customFormat="1" ht="56" customHeight="1" spans="1:11">
      <c r="A101" s="11"/>
      <c r="B101" s="11">
        <v>95</v>
      </c>
      <c r="C101" s="48" t="s">
        <v>242</v>
      </c>
      <c r="D101" s="48"/>
      <c r="E101" s="49" t="s">
        <v>54</v>
      </c>
      <c r="F101" s="50">
        <v>13.8681018</v>
      </c>
      <c r="G101" s="50">
        <v>2.88</v>
      </c>
      <c r="H101" s="45">
        <f t="shared" si="5"/>
        <v>39.940133184</v>
      </c>
      <c r="I101" s="14" t="s">
        <v>199</v>
      </c>
      <c r="J101" s="58">
        <v>2.88</v>
      </c>
      <c r="K101" s="11"/>
    </row>
    <row r="102" s="2" customFormat="1" ht="56" customHeight="1" spans="1:11">
      <c r="A102" s="11"/>
      <c r="B102" s="11">
        <v>96</v>
      </c>
      <c r="C102" s="48" t="s">
        <v>243</v>
      </c>
      <c r="D102" s="48"/>
      <c r="E102" s="49" t="s">
        <v>54</v>
      </c>
      <c r="F102" s="50">
        <v>247.1684628</v>
      </c>
      <c r="G102" s="50">
        <v>20.72</v>
      </c>
      <c r="H102" s="45">
        <f t="shared" si="5"/>
        <v>5121.330549216</v>
      </c>
      <c r="I102" s="14" t="s">
        <v>199</v>
      </c>
      <c r="J102" s="58">
        <v>20.72</v>
      </c>
      <c r="K102" s="11"/>
    </row>
    <row r="103" s="2" customFormat="1" ht="56" customHeight="1" spans="1:11">
      <c r="A103" s="11"/>
      <c r="B103" s="11">
        <v>97</v>
      </c>
      <c r="C103" s="48" t="s">
        <v>244</v>
      </c>
      <c r="D103" s="48"/>
      <c r="E103" s="49" t="s">
        <v>54</v>
      </c>
      <c r="F103" s="50">
        <v>39.167</v>
      </c>
      <c r="G103" s="50">
        <v>12.2</v>
      </c>
      <c r="H103" s="45">
        <f t="shared" si="5"/>
        <v>477.8374</v>
      </c>
      <c r="I103" s="14" t="s">
        <v>199</v>
      </c>
      <c r="J103" s="58">
        <v>12.2</v>
      </c>
      <c r="K103" s="11"/>
    </row>
    <row r="104" s="2" customFormat="1" ht="56" customHeight="1" spans="1:11">
      <c r="A104" s="11"/>
      <c r="B104" s="11">
        <v>98</v>
      </c>
      <c r="C104" s="48" t="s">
        <v>245</v>
      </c>
      <c r="D104" s="48"/>
      <c r="E104" s="49" t="s">
        <v>54</v>
      </c>
      <c r="F104" s="50">
        <v>11.706</v>
      </c>
      <c r="G104" s="50">
        <v>13.52</v>
      </c>
      <c r="H104" s="45">
        <f t="shared" si="5"/>
        <v>158.26512</v>
      </c>
      <c r="I104" s="14" t="s">
        <v>199</v>
      </c>
      <c r="J104" s="58">
        <v>13.52</v>
      </c>
      <c r="K104" s="11"/>
    </row>
    <row r="105" s="2" customFormat="1" ht="56" customHeight="1" spans="1:11">
      <c r="A105" s="11"/>
      <c r="B105" s="11">
        <v>99</v>
      </c>
      <c r="C105" s="48" t="s">
        <v>246</v>
      </c>
      <c r="D105" s="48" t="s">
        <v>247</v>
      </c>
      <c r="E105" s="49" t="s">
        <v>54</v>
      </c>
      <c r="F105" s="50">
        <v>268.043</v>
      </c>
      <c r="G105" s="50">
        <v>3.57</v>
      </c>
      <c r="H105" s="45">
        <f t="shared" si="5"/>
        <v>956.91351</v>
      </c>
      <c r="I105" s="14" t="s">
        <v>220</v>
      </c>
      <c r="J105" s="58">
        <v>3.57</v>
      </c>
      <c r="K105" s="11"/>
    </row>
    <row r="106" s="2" customFormat="1" ht="56" customHeight="1" spans="1:11">
      <c r="A106" s="11"/>
      <c r="B106" s="11">
        <v>100</v>
      </c>
      <c r="C106" s="48" t="s">
        <v>248</v>
      </c>
      <c r="D106" s="48"/>
      <c r="E106" s="49" t="s">
        <v>28</v>
      </c>
      <c r="F106" s="50">
        <v>46.416</v>
      </c>
      <c r="G106" s="50">
        <v>4.01</v>
      </c>
      <c r="H106" s="45">
        <f t="shared" ref="H106:H127" si="6">F106*G106</f>
        <v>186.12816</v>
      </c>
      <c r="I106" s="14" t="s">
        <v>249</v>
      </c>
      <c r="J106" s="58">
        <v>4.01</v>
      </c>
      <c r="K106" s="11"/>
    </row>
    <row r="107" s="2" customFormat="1" ht="56" customHeight="1" spans="1:11">
      <c r="A107" s="11"/>
      <c r="B107" s="11">
        <v>101</v>
      </c>
      <c r="C107" s="48" t="s">
        <v>250</v>
      </c>
      <c r="D107" s="48"/>
      <c r="E107" s="49" t="s">
        <v>54</v>
      </c>
      <c r="F107" s="50">
        <v>15.472</v>
      </c>
      <c r="G107" s="50">
        <v>21.35</v>
      </c>
      <c r="H107" s="45">
        <f t="shared" si="6"/>
        <v>330.3272</v>
      </c>
      <c r="I107" s="14" t="s">
        <v>249</v>
      </c>
      <c r="J107" s="58">
        <v>21.35</v>
      </c>
      <c r="K107" s="11"/>
    </row>
    <row r="108" s="2" customFormat="1" ht="56" customHeight="1" spans="1:11">
      <c r="A108" s="11"/>
      <c r="B108" s="11">
        <v>102</v>
      </c>
      <c r="C108" s="48" t="s">
        <v>251</v>
      </c>
      <c r="D108" s="48"/>
      <c r="E108" s="49" t="s">
        <v>83</v>
      </c>
      <c r="F108" s="50">
        <v>12.6</v>
      </c>
      <c r="G108" s="50">
        <v>1.59</v>
      </c>
      <c r="H108" s="45">
        <f t="shared" si="6"/>
        <v>20.034</v>
      </c>
      <c r="I108" s="14" t="s">
        <v>199</v>
      </c>
      <c r="J108" s="58">
        <v>1.59</v>
      </c>
      <c r="K108" s="11"/>
    </row>
    <row r="109" s="2" customFormat="1" ht="56" customHeight="1" spans="1:11">
      <c r="A109" s="11"/>
      <c r="B109" s="11">
        <v>103</v>
      </c>
      <c r="C109" s="48" t="s">
        <v>252</v>
      </c>
      <c r="D109" s="48"/>
      <c r="E109" s="49" t="s">
        <v>54</v>
      </c>
      <c r="F109" s="50">
        <v>35</v>
      </c>
      <c r="G109" s="50">
        <v>9.42</v>
      </c>
      <c r="H109" s="45">
        <f t="shared" si="6"/>
        <v>329.7</v>
      </c>
      <c r="I109" s="14" t="s">
        <v>199</v>
      </c>
      <c r="J109" s="58">
        <v>9.42</v>
      </c>
      <c r="K109" s="11"/>
    </row>
    <row r="110" s="2" customFormat="1" ht="56" customHeight="1" spans="1:11">
      <c r="A110" s="11"/>
      <c r="B110" s="11">
        <v>104</v>
      </c>
      <c r="C110" s="48" t="s">
        <v>253</v>
      </c>
      <c r="D110" s="48"/>
      <c r="E110" s="49" t="s">
        <v>28</v>
      </c>
      <c r="F110" s="50">
        <v>0.678</v>
      </c>
      <c r="G110" s="50">
        <v>88.06</v>
      </c>
      <c r="H110" s="45">
        <f t="shared" si="6"/>
        <v>59.70468</v>
      </c>
      <c r="I110" s="14" t="s">
        <v>199</v>
      </c>
      <c r="J110" s="58">
        <v>88.06</v>
      </c>
      <c r="K110" s="11"/>
    </row>
    <row r="111" s="2" customFormat="1" ht="38" customHeight="1" spans="1:11">
      <c r="A111" s="11"/>
      <c r="B111" s="11">
        <v>105</v>
      </c>
      <c r="C111" s="51" t="s">
        <v>254</v>
      </c>
      <c r="D111" s="51" t="s">
        <v>255</v>
      </c>
      <c r="E111" s="52" t="s">
        <v>256</v>
      </c>
      <c r="F111" s="53">
        <v>1</v>
      </c>
      <c r="G111" s="53">
        <v>1880</v>
      </c>
      <c r="H111" s="17">
        <f t="shared" si="6"/>
        <v>1880</v>
      </c>
      <c r="I111" s="53" t="s">
        <v>257</v>
      </c>
      <c r="J111" s="62">
        <v>1880</v>
      </c>
      <c r="K111" s="11"/>
    </row>
    <row r="112" s="2" customFormat="1" ht="40" customHeight="1" spans="1:11">
      <c r="A112" s="11"/>
      <c r="B112" s="11">
        <v>106</v>
      </c>
      <c r="C112" s="51" t="s">
        <v>258</v>
      </c>
      <c r="D112" s="51" t="s">
        <v>259</v>
      </c>
      <c r="E112" s="52" t="s">
        <v>207</v>
      </c>
      <c r="F112" s="53">
        <v>15.15</v>
      </c>
      <c r="G112" s="53">
        <v>2850</v>
      </c>
      <c r="H112" s="17">
        <f t="shared" si="6"/>
        <v>43177.5</v>
      </c>
      <c r="I112" s="53" t="s">
        <v>260</v>
      </c>
      <c r="J112" s="62">
        <v>2850</v>
      </c>
      <c r="K112" s="11"/>
    </row>
    <row r="113" s="3" customFormat="1" ht="46" customHeight="1" spans="1:11">
      <c r="A113" s="37"/>
      <c r="B113" s="11">
        <v>107</v>
      </c>
      <c r="C113" s="51" t="s">
        <v>261</v>
      </c>
      <c r="D113" s="51"/>
      <c r="E113" s="52" t="s">
        <v>207</v>
      </c>
      <c r="F113" s="53">
        <v>2</v>
      </c>
      <c r="G113" s="53">
        <v>600</v>
      </c>
      <c r="H113" s="22">
        <f t="shared" si="6"/>
        <v>1200</v>
      </c>
      <c r="I113" s="53" t="s">
        <v>262</v>
      </c>
      <c r="J113" s="62">
        <v>600</v>
      </c>
      <c r="K113" s="37"/>
    </row>
    <row r="114" s="3" customFormat="1" ht="58" customHeight="1" spans="1:11">
      <c r="A114" s="37"/>
      <c r="B114" s="11">
        <v>108</v>
      </c>
      <c r="C114" s="51" t="s">
        <v>263</v>
      </c>
      <c r="D114" s="51"/>
      <c r="E114" s="52" t="s">
        <v>207</v>
      </c>
      <c r="F114" s="53">
        <v>7</v>
      </c>
      <c r="G114" s="53">
        <v>720</v>
      </c>
      <c r="H114" s="22">
        <f t="shared" si="6"/>
        <v>5040</v>
      </c>
      <c r="I114" s="53" t="s">
        <v>264</v>
      </c>
      <c r="J114" s="62">
        <v>600</v>
      </c>
      <c r="K114" s="37"/>
    </row>
    <row r="115" s="2" customFormat="1" ht="40" customHeight="1" spans="1:11">
      <c r="A115" s="11"/>
      <c r="B115" s="11">
        <v>109</v>
      </c>
      <c r="C115" s="51" t="s">
        <v>265</v>
      </c>
      <c r="D115" s="51" t="s">
        <v>266</v>
      </c>
      <c r="E115" s="52" t="s">
        <v>83</v>
      </c>
      <c r="F115" s="53">
        <v>68.8</v>
      </c>
      <c r="G115" s="53">
        <v>3.85</v>
      </c>
      <c r="H115" s="17">
        <f t="shared" si="6"/>
        <v>264.88</v>
      </c>
      <c r="I115" s="53" t="s">
        <v>267</v>
      </c>
      <c r="J115" s="63">
        <v>3.08</v>
      </c>
      <c r="K115" s="11"/>
    </row>
    <row r="116" s="2" customFormat="1" ht="37" customHeight="1" spans="1:11">
      <c r="A116" s="11"/>
      <c r="B116" s="11">
        <v>110</v>
      </c>
      <c r="C116" s="51" t="s">
        <v>265</v>
      </c>
      <c r="D116" s="51" t="s">
        <v>268</v>
      </c>
      <c r="E116" s="52" t="s">
        <v>83</v>
      </c>
      <c r="F116" s="53">
        <v>101.5</v>
      </c>
      <c r="G116" s="53">
        <v>6.17</v>
      </c>
      <c r="H116" s="17">
        <f t="shared" si="6"/>
        <v>626.255</v>
      </c>
      <c r="I116" s="53" t="s">
        <v>267</v>
      </c>
      <c r="J116" s="63">
        <v>4.94</v>
      </c>
      <c r="K116" s="11"/>
    </row>
    <row r="117" s="2" customFormat="1" ht="37" customHeight="1" spans="1:11">
      <c r="A117" s="11"/>
      <c r="B117" s="11">
        <v>111</v>
      </c>
      <c r="C117" s="51" t="s">
        <v>265</v>
      </c>
      <c r="D117" s="51" t="s">
        <v>269</v>
      </c>
      <c r="E117" s="52" t="s">
        <v>83</v>
      </c>
      <c r="F117" s="53">
        <v>197.8</v>
      </c>
      <c r="G117" s="53">
        <v>9.35</v>
      </c>
      <c r="H117" s="17">
        <f t="shared" si="6"/>
        <v>1849.43</v>
      </c>
      <c r="I117" s="53" t="s">
        <v>267</v>
      </c>
      <c r="J117" s="63">
        <v>7.48</v>
      </c>
      <c r="K117" s="11"/>
    </row>
    <row r="118" s="2" customFormat="1" ht="37" customHeight="1" spans="1:11">
      <c r="A118" s="11"/>
      <c r="B118" s="11">
        <v>112</v>
      </c>
      <c r="C118" s="51" t="s">
        <v>265</v>
      </c>
      <c r="D118" s="51" t="s">
        <v>270</v>
      </c>
      <c r="E118" s="52" t="s">
        <v>83</v>
      </c>
      <c r="F118" s="53">
        <v>82.2</v>
      </c>
      <c r="G118" s="53">
        <v>15.5</v>
      </c>
      <c r="H118" s="17">
        <f t="shared" si="6"/>
        <v>1274.1</v>
      </c>
      <c r="I118" s="53" t="s">
        <v>267</v>
      </c>
      <c r="J118" s="63">
        <v>12.4</v>
      </c>
      <c r="K118" s="11"/>
    </row>
    <row r="119" s="2" customFormat="1" ht="37" customHeight="1" spans="1:11">
      <c r="A119" s="11"/>
      <c r="B119" s="11">
        <v>113</v>
      </c>
      <c r="C119" s="51" t="s">
        <v>271</v>
      </c>
      <c r="D119" s="51" t="s">
        <v>272</v>
      </c>
      <c r="E119" s="52" t="s">
        <v>83</v>
      </c>
      <c r="F119" s="53">
        <v>100.9</v>
      </c>
      <c r="G119" s="53">
        <v>30.96</v>
      </c>
      <c r="H119" s="17">
        <f t="shared" si="6"/>
        <v>3123.864</v>
      </c>
      <c r="I119" s="53" t="s">
        <v>273</v>
      </c>
      <c r="J119" s="62">
        <v>30.96</v>
      </c>
      <c r="K119" s="11"/>
    </row>
    <row r="120" s="2" customFormat="1" ht="37" customHeight="1" spans="1:11">
      <c r="A120" s="11"/>
      <c r="B120" s="11">
        <v>114</v>
      </c>
      <c r="C120" s="51" t="s">
        <v>274</v>
      </c>
      <c r="D120" s="51" t="s">
        <v>275</v>
      </c>
      <c r="E120" s="52" t="s">
        <v>47</v>
      </c>
      <c r="F120" s="53">
        <v>13</v>
      </c>
      <c r="G120" s="53">
        <v>21.09</v>
      </c>
      <c r="H120" s="17">
        <f t="shared" si="6"/>
        <v>274.17</v>
      </c>
      <c r="I120" s="53" t="s">
        <v>276</v>
      </c>
      <c r="J120" s="62">
        <v>21.09</v>
      </c>
      <c r="K120" s="11"/>
    </row>
    <row r="121" s="2" customFormat="1" ht="37" customHeight="1" spans="1:11">
      <c r="A121" s="11"/>
      <c r="B121" s="11">
        <v>115</v>
      </c>
      <c r="C121" s="51" t="s">
        <v>277</v>
      </c>
      <c r="D121" s="51" t="s">
        <v>255</v>
      </c>
      <c r="E121" s="52" t="s">
        <v>47</v>
      </c>
      <c r="F121" s="53">
        <v>1</v>
      </c>
      <c r="G121" s="53">
        <v>120.28</v>
      </c>
      <c r="H121" s="17">
        <f t="shared" si="6"/>
        <v>120.28</v>
      </c>
      <c r="I121" s="53" t="s">
        <v>278</v>
      </c>
      <c r="J121" s="62">
        <v>120.28</v>
      </c>
      <c r="K121" s="11"/>
    </row>
    <row r="122" s="2" customFormat="1" ht="37" customHeight="1" spans="1:11">
      <c r="A122" s="11"/>
      <c r="B122" s="11">
        <v>116</v>
      </c>
      <c r="C122" s="51" t="s">
        <v>279</v>
      </c>
      <c r="D122" s="51" t="s">
        <v>255</v>
      </c>
      <c r="E122" s="52" t="s">
        <v>47</v>
      </c>
      <c r="F122" s="53">
        <v>1</v>
      </c>
      <c r="G122" s="53">
        <v>192.74</v>
      </c>
      <c r="H122" s="17">
        <f t="shared" si="6"/>
        <v>192.74</v>
      </c>
      <c r="I122" s="53" t="s">
        <v>280</v>
      </c>
      <c r="J122" s="62">
        <v>192.74</v>
      </c>
      <c r="K122" s="11"/>
    </row>
    <row r="123" s="2" customFormat="1" ht="57" customHeight="1" spans="1:11">
      <c r="A123" s="11"/>
      <c r="B123" s="11">
        <v>117</v>
      </c>
      <c r="C123" s="51" t="s">
        <v>281</v>
      </c>
      <c r="D123" s="51" t="s">
        <v>255</v>
      </c>
      <c r="E123" s="52" t="s">
        <v>47</v>
      </c>
      <c r="F123" s="53">
        <v>1</v>
      </c>
      <c r="G123" s="53">
        <v>20</v>
      </c>
      <c r="H123" s="17">
        <f t="shared" si="6"/>
        <v>20</v>
      </c>
      <c r="I123" s="53" t="s">
        <v>282</v>
      </c>
      <c r="J123" s="62">
        <v>20</v>
      </c>
      <c r="K123" s="11"/>
    </row>
    <row r="124" s="2" customFormat="1" ht="37" customHeight="1" spans="1:11">
      <c r="A124" s="11"/>
      <c r="B124" s="11">
        <v>118</v>
      </c>
      <c r="C124" s="51" t="s">
        <v>283</v>
      </c>
      <c r="D124" s="51" t="s">
        <v>284</v>
      </c>
      <c r="E124" s="52" t="s">
        <v>207</v>
      </c>
      <c r="F124" s="53">
        <v>11</v>
      </c>
      <c r="G124" s="53">
        <v>2084.96</v>
      </c>
      <c r="H124" s="17">
        <f t="shared" si="6"/>
        <v>22934.56</v>
      </c>
      <c r="I124" s="53" t="s">
        <v>280</v>
      </c>
      <c r="J124" s="62">
        <v>2084.96</v>
      </c>
      <c r="K124" s="11"/>
    </row>
    <row r="125" s="2" customFormat="1" ht="37" customHeight="1" spans="1:11">
      <c r="A125" s="11"/>
      <c r="B125" s="11">
        <v>119</v>
      </c>
      <c r="C125" s="51" t="s">
        <v>285</v>
      </c>
      <c r="D125" s="51" t="s">
        <v>286</v>
      </c>
      <c r="E125" s="52" t="s">
        <v>207</v>
      </c>
      <c r="F125" s="53">
        <v>11</v>
      </c>
      <c r="G125" s="53">
        <v>424.78</v>
      </c>
      <c r="H125" s="17">
        <f t="shared" si="6"/>
        <v>4672.58</v>
      </c>
      <c r="I125" s="53" t="s">
        <v>287</v>
      </c>
      <c r="J125" s="62">
        <v>424.78</v>
      </c>
      <c r="K125" s="11"/>
    </row>
    <row r="126" s="2" customFormat="1" ht="58" customHeight="1" spans="1:11">
      <c r="A126" s="11"/>
      <c r="B126" s="11">
        <v>120</v>
      </c>
      <c r="C126" s="51" t="s">
        <v>288</v>
      </c>
      <c r="D126" s="51" t="s">
        <v>255</v>
      </c>
      <c r="E126" s="52" t="s">
        <v>47</v>
      </c>
      <c r="F126" s="53">
        <v>13</v>
      </c>
      <c r="G126" s="53">
        <v>35</v>
      </c>
      <c r="H126" s="17">
        <f t="shared" si="6"/>
        <v>455</v>
      </c>
      <c r="I126" s="53" t="s">
        <v>289</v>
      </c>
      <c r="J126" s="62">
        <v>35</v>
      </c>
      <c r="K126" s="11"/>
    </row>
    <row r="127" s="2" customFormat="1" ht="37" customHeight="1" spans="1:11">
      <c r="A127" s="11"/>
      <c r="B127" s="11">
        <v>121</v>
      </c>
      <c r="C127" s="51" t="s">
        <v>290</v>
      </c>
      <c r="D127" s="51" t="s">
        <v>255</v>
      </c>
      <c r="E127" s="52" t="s">
        <v>47</v>
      </c>
      <c r="F127" s="53">
        <v>11</v>
      </c>
      <c r="G127" s="53">
        <v>30</v>
      </c>
      <c r="H127" s="17">
        <f t="shared" si="6"/>
        <v>330</v>
      </c>
      <c r="I127" s="53" t="s">
        <v>291</v>
      </c>
      <c r="J127" s="62">
        <v>30</v>
      </c>
      <c r="K127" s="11"/>
    </row>
    <row r="128" customHeight="1" spans="1:11">
      <c r="A128" s="54" t="s">
        <v>292</v>
      </c>
      <c r="B128" s="54"/>
      <c r="C128" s="54"/>
      <c r="D128" s="55" t="s">
        <v>293</v>
      </c>
      <c r="E128" s="56"/>
      <c r="F128" s="57"/>
      <c r="G128" s="56"/>
      <c r="H128" s="56"/>
      <c r="I128" s="64"/>
      <c r="J128" s="56"/>
      <c r="K128" s="65"/>
    </row>
    <row r="129" ht="55" customHeight="1" spans="1:11">
      <c r="A129" s="54"/>
      <c r="B129" s="54"/>
      <c r="C129" s="54"/>
      <c r="D129" s="66"/>
      <c r="I129" s="74"/>
      <c r="K129" s="75"/>
    </row>
    <row r="130" hidden="1" customHeight="1" spans="1:11">
      <c r="A130" s="54"/>
      <c r="B130" s="54"/>
      <c r="C130" s="54"/>
      <c r="D130" s="66"/>
      <c r="I130" s="74"/>
      <c r="K130" s="75"/>
    </row>
    <row r="131" ht="4.15" hidden="1" customHeight="1" spans="1:11">
      <c r="A131" s="54"/>
      <c r="B131" s="54"/>
      <c r="C131" s="54"/>
      <c r="D131" s="66"/>
      <c r="I131" s="74"/>
      <c r="K131" s="75"/>
    </row>
    <row r="132" ht="9" hidden="1" customHeight="1" spans="1:11">
      <c r="A132" s="54"/>
      <c r="B132" s="54"/>
      <c r="C132" s="54"/>
      <c r="D132" s="66"/>
      <c r="I132" s="74"/>
      <c r="K132" s="75"/>
    </row>
    <row r="133" hidden="1" customHeight="1" spans="1:11">
      <c r="A133" s="54"/>
      <c r="B133" s="54"/>
      <c r="C133" s="54"/>
      <c r="D133" s="66"/>
      <c r="I133" s="74"/>
      <c r="K133" s="75"/>
    </row>
    <row r="134" hidden="1" customHeight="1" spans="1:11">
      <c r="A134" s="54"/>
      <c r="B134" s="54"/>
      <c r="C134" s="54"/>
      <c r="D134" s="66"/>
      <c r="I134" s="74"/>
      <c r="K134" s="75"/>
    </row>
    <row r="135" ht="11" customHeight="1" spans="1:11">
      <c r="A135" s="54"/>
      <c r="B135" s="54"/>
      <c r="C135" s="54"/>
      <c r="D135" s="67"/>
      <c r="E135" s="68"/>
      <c r="F135" s="69"/>
      <c r="G135" s="68"/>
      <c r="H135" s="68"/>
      <c r="I135" s="76"/>
      <c r="J135" s="68"/>
      <c r="K135" s="77"/>
    </row>
    <row r="136" ht="104" customHeight="1" spans="1:11">
      <c r="A136" s="70" t="s">
        <v>294</v>
      </c>
      <c r="B136" s="56"/>
      <c r="C136" s="71"/>
      <c r="D136" s="72" t="s">
        <v>295</v>
      </c>
      <c r="E136" s="56"/>
      <c r="F136" s="57"/>
      <c r="G136" s="56"/>
      <c r="H136" s="56"/>
      <c r="I136" s="64"/>
      <c r="J136" s="56"/>
      <c r="K136" s="65"/>
    </row>
    <row r="137" customHeight="1" spans="1:11">
      <c r="A137" s="73" t="s">
        <v>296</v>
      </c>
      <c r="B137" s="73"/>
      <c r="C137" s="73"/>
      <c r="D137" s="72"/>
      <c r="E137" s="56"/>
      <c r="F137" s="57"/>
      <c r="G137" s="56"/>
      <c r="H137" s="56"/>
      <c r="I137" s="56"/>
      <c r="J137" s="56"/>
      <c r="K137" s="73"/>
    </row>
  </sheetData>
  <mergeCells count="24">
    <mergeCell ref="A1:K1"/>
    <mergeCell ref="B2:C2"/>
    <mergeCell ref="D2:H2"/>
    <mergeCell ref="J2:K2"/>
    <mergeCell ref="B3:C3"/>
    <mergeCell ref="D3:H3"/>
    <mergeCell ref="J3:K3"/>
    <mergeCell ref="A136:C136"/>
    <mergeCell ref="D136:K136"/>
    <mergeCell ref="A137:K137"/>
    <mergeCell ref="A2:A3"/>
    <mergeCell ref="A4:A127"/>
    <mergeCell ref="B4:B6"/>
    <mergeCell ref="C4:C6"/>
    <mergeCell ref="D4:D6"/>
    <mergeCell ref="E4:E6"/>
    <mergeCell ref="F4:F6"/>
    <mergeCell ref="G4:G6"/>
    <mergeCell ref="H4:H6"/>
    <mergeCell ref="I4:I6"/>
    <mergeCell ref="J4:J6"/>
    <mergeCell ref="K4:K6"/>
    <mergeCell ref="A128:C135"/>
    <mergeCell ref="D128:K135"/>
  </mergeCells>
  <pageMargins left="0.16875" right="0.16875" top="0.393055555555556" bottom="0.472222222222222" header="0.236111111111111" footer="0.314583333333333"/>
  <pageSetup paperSize="9" scale="93" fitToHeight="0"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主材价格表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木头人</cp:lastModifiedBy>
  <dcterms:created xsi:type="dcterms:W3CDTF">2019-08-26T07:49:00Z</dcterms:created>
  <cp:lastPrinted>2022-01-04T08:17:00Z</cp:lastPrinted>
  <dcterms:modified xsi:type="dcterms:W3CDTF">2022-10-21T07:17:30Z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C5ECCA222965411597B26EF323790484</vt:lpwstr>
  </property>
</Properties>
</file>